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35" windowHeight="8190" activeTab="1"/>
  </bookViews>
  <sheets>
    <sheet name="Ju 07 (1) 3er" sheetId="1" r:id="rId1"/>
    <sheet name="Ju 07 (2) 3er" sheetId="2" r:id="rId2"/>
    <sheet name="Mä 07 (1) 3er" sheetId="3" r:id="rId3"/>
    <sheet name="Mä 07 (2) 3er" sheetId="4" r:id="rId4"/>
    <sheet name="Mä 09 (1) 3er" sheetId="5" r:id="rId5"/>
    <sheet name="Mä 09 (2) 3er" sheetId="6" r:id="rId6"/>
    <sheet name="Mä 10 (1) 3er" sheetId="7" r:id="rId7"/>
    <sheet name="6er" sheetId="8" r:id="rId8"/>
    <sheet name="5er" sheetId="9" r:id="rId9"/>
    <sheet name="4er" sheetId="10" r:id="rId10"/>
    <sheet name="3er" sheetId="11" r:id="rId11"/>
    <sheet name="7er" sheetId="12" r:id="rId12"/>
  </sheets>
  <definedNames/>
  <calcPr fullCalcOnLoad="1"/>
</workbook>
</file>

<file path=xl/sharedStrings.xml><?xml version="1.0" encoding="utf-8"?>
<sst xmlns="http://schemas.openxmlformats.org/spreadsheetml/2006/main" count="749" uniqueCount="79">
  <si>
    <t>A</t>
  </si>
  <si>
    <t>B</t>
  </si>
  <si>
    <t>C</t>
  </si>
  <si>
    <t>D</t>
  </si>
  <si>
    <t>1.</t>
  </si>
  <si>
    <t>2.</t>
  </si>
  <si>
    <t>3.</t>
  </si>
  <si>
    <t>Name</t>
  </si>
  <si>
    <t>Spiel</t>
  </si>
  <si>
    <t>Sätze</t>
  </si>
  <si>
    <t>:</t>
  </si>
  <si>
    <t>1. Satz</t>
  </si>
  <si>
    <t>2. Satz</t>
  </si>
  <si>
    <t>Punkte</t>
  </si>
  <si>
    <t>4.</t>
  </si>
  <si>
    <t>5.</t>
  </si>
  <si>
    <t>6.</t>
  </si>
  <si>
    <t>7.</t>
  </si>
  <si>
    <t>8.</t>
  </si>
  <si>
    <t>9.</t>
  </si>
  <si>
    <t>10.</t>
  </si>
  <si>
    <t>1111.</t>
  </si>
  <si>
    <t>12.</t>
  </si>
  <si>
    <t>13.</t>
  </si>
  <si>
    <t>14.</t>
  </si>
  <si>
    <t>15.</t>
  </si>
  <si>
    <t>E</t>
  </si>
  <si>
    <t>F</t>
  </si>
  <si>
    <t>G</t>
  </si>
  <si>
    <t>16.</t>
  </si>
  <si>
    <t>17.</t>
  </si>
  <si>
    <t>19.</t>
  </si>
  <si>
    <t>20.</t>
  </si>
  <si>
    <t>21.</t>
  </si>
  <si>
    <t>18.</t>
  </si>
  <si>
    <t>Platz</t>
  </si>
  <si>
    <t>a</t>
  </si>
  <si>
    <t>b</t>
  </si>
  <si>
    <t>c</t>
  </si>
  <si>
    <t>d</t>
  </si>
  <si>
    <t>e</t>
  </si>
  <si>
    <t>f</t>
  </si>
  <si>
    <t>Platz 1:</t>
  </si>
  <si>
    <t>Platz 2:</t>
  </si>
  <si>
    <t>Platz 3:</t>
  </si>
  <si>
    <t>Platz 4:</t>
  </si>
  <si>
    <t>Platz 5:</t>
  </si>
  <si>
    <t>Platz 6:</t>
  </si>
  <si>
    <t>Platz 7:</t>
  </si>
  <si>
    <t>Emma Pawlik</t>
  </si>
  <si>
    <t>TC Meldorf</t>
  </si>
  <si>
    <t>Lina Dassau</t>
  </si>
  <si>
    <t>TC Kellinghusen</t>
  </si>
  <si>
    <t>Marla Wollgast</t>
  </si>
  <si>
    <t>TC a.d. Schirnau</t>
  </si>
  <si>
    <t>Zoe Krüger</t>
  </si>
  <si>
    <t>SV Großenaspe</t>
  </si>
  <si>
    <t>Matea Mircheska</t>
  </si>
  <si>
    <t>Isabel Schrader</t>
  </si>
  <si>
    <t>Felicia Härtel</t>
  </si>
  <si>
    <t>Sofia Kaisari</t>
  </si>
  <si>
    <t>Itzehoer TV</t>
  </si>
  <si>
    <t>Kalla Ehrbar</t>
  </si>
  <si>
    <t>Carlotta Butenschön</t>
  </si>
  <si>
    <t>TC Hohenaspe</t>
  </si>
  <si>
    <t>Mina Grothe</t>
  </si>
  <si>
    <t>Sofie Grothe</t>
  </si>
  <si>
    <t>Zoe Schröder</t>
  </si>
  <si>
    <t>Nuria Krüger</t>
  </si>
  <si>
    <t>Isabelle Schuldt</t>
  </si>
  <si>
    <t>Johst Lenz</t>
  </si>
  <si>
    <t>Eike Mohr</t>
  </si>
  <si>
    <t>TSV Holm</t>
  </si>
  <si>
    <t>Marlon Vogt</t>
  </si>
  <si>
    <t>Oscar Schlüter</t>
  </si>
  <si>
    <t>Jonas Petersen</t>
  </si>
  <si>
    <t>TSV Wacken</t>
  </si>
  <si>
    <t>Linus Wysocki</t>
  </si>
  <si>
    <t xml:space="preserve">Itzehoer TV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</si>
</sst>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name val="Arial"/>
      <family val="0"/>
    </font>
    <font>
      <sz val="8"/>
      <name val="Arial"/>
      <family val="2"/>
    </font>
    <font>
      <b/>
      <u val="single"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7" sqref="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70</v>
      </c>
      <c r="C3" s="3" t="s">
        <v>54</v>
      </c>
      <c r="E3" s="15">
        <f>M12+O13</f>
        <v>0</v>
      </c>
      <c r="F3" s="13" t="s">
        <v>10</v>
      </c>
      <c r="G3" s="15">
        <f>O12+M13</f>
        <v>4</v>
      </c>
      <c r="H3" s="3"/>
      <c r="I3" s="15">
        <f>Q12+S13</f>
        <v>25</v>
      </c>
      <c r="J3" s="13" t="s">
        <v>10</v>
      </c>
      <c r="K3" s="15">
        <f>S12+Q13</f>
        <v>44</v>
      </c>
      <c r="M3" s="26" t="s">
        <v>42</v>
      </c>
      <c r="N3" s="20"/>
      <c r="O3" s="20"/>
      <c r="P3" s="1" t="s">
        <v>71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Q4" s="20"/>
      <c r="R4" s="20"/>
      <c r="S4" s="14"/>
    </row>
    <row r="5" spans="1:19" ht="18.75" thickBot="1">
      <c r="A5" s="8" t="s">
        <v>5</v>
      </c>
      <c r="B5" s="1" t="s">
        <v>71</v>
      </c>
      <c r="C5" s="3" t="s">
        <v>72</v>
      </c>
      <c r="E5" s="15">
        <f>O12+M14</f>
        <v>4</v>
      </c>
      <c r="F5" s="13" t="s">
        <v>10</v>
      </c>
      <c r="G5" s="15">
        <f>M12+O14</f>
        <v>0</v>
      </c>
      <c r="H5" s="3"/>
      <c r="I5" s="15">
        <f>S12+Q14</f>
        <v>44</v>
      </c>
      <c r="J5" s="13" t="s">
        <v>10</v>
      </c>
      <c r="K5" s="15">
        <f>Q12+S14</f>
        <v>25</v>
      </c>
      <c r="M5" s="26" t="s">
        <v>43</v>
      </c>
      <c r="N5" s="20"/>
      <c r="O5" s="20"/>
      <c r="P5" s="1" t="s">
        <v>73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73</v>
      </c>
      <c r="C7" s="3" t="s">
        <v>52</v>
      </c>
      <c r="E7" s="15">
        <f>M13+O14</f>
        <v>2</v>
      </c>
      <c r="F7" s="13" t="s">
        <v>10</v>
      </c>
      <c r="G7" s="15">
        <f>O13+M14</f>
        <v>2</v>
      </c>
      <c r="H7" s="3"/>
      <c r="I7" s="15">
        <f>Q13+S14</f>
        <v>33</v>
      </c>
      <c r="J7" s="13" t="s">
        <v>10</v>
      </c>
      <c r="K7" s="15">
        <f>S13+Q14</f>
        <v>33</v>
      </c>
      <c r="M7" s="26" t="s">
        <v>44</v>
      </c>
      <c r="N7" s="20"/>
      <c r="O7" s="20"/>
      <c r="P7" s="1" t="s">
        <v>70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Johst Lenz</v>
      </c>
      <c r="C12" s="1" t="str">
        <f>B5</f>
        <v>Eike Mohr</v>
      </c>
      <c r="E12" s="15">
        <v>7</v>
      </c>
      <c r="F12" s="6" t="s">
        <v>10</v>
      </c>
      <c r="G12" s="15">
        <v>11</v>
      </c>
      <c r="H12" s="3"/>
      <c r="I12" s="15">
        <v>7</v>
      </c>
      <c r="J12" s="6" t="s">
        <v>10</v>
      </c>
      <c r="K12" s="15">
        <v>11</v>
      </c>
      <c r="L12" s="14"/>
      <c r="M12" s="15">
        <v>0</v>
      </c>
      <c r="N12" s="6" t="s">
        <v>10</v>
      </c>
      <c r="O12" s="15">
        <v>2</v>
      </c>
      <c r="P12" s="14"/>
      <c r="Q12" s="15">
        <f>E12+I12</f>
        <v>14</v>
      </c>
      <c r="R12" s="6" t="s">
        <v>10</v>
      </c>
      <c r="S12" s="15">
        <f>G12+K12</f>
        <v>22</v>
      </c>
    </row>
    <row r="13" spans="1:19" ht="18.75" thickBot="1">
      <c r="A13" s="8" t="s">
        <v>5</v>
      </c>
      <c r="B13" s="1" t="str">
        <f>B7</f>
        <v>Marlon Vogt</v>
      </c>
      <c r="C13" s="1" t="str">
        <f>B3</f>
        <v>Johst Lenz</v>
      </c>
      <c r="E13" s="15">
        <v>11</v>
      </c>
      <c r="F13" s="6" t="s">
        <v>10</v>
      </c>
      <c r="G13" s="15">
        <v>7</v>
      </c>
      <c r="H13" s="3"/>
      <c r="I13" s="15">
        <v>11</v>
      </c>
      <c r="J13" s="6" t="s">
        <v>10</v>
      </c>
      <c r="K13" s="15">
        <v>4</v>
      </c>
      <c r="L13" s="14"/>
      <c r="M13" s="15">
        <v>2</v>
      </c>
      <c r="N13" s="6" t="s">
        <v>10</v>
      </c>
      <c r="O13" s="15">
        <v>0</v>
      </c>
      <c r="P13" s="14"/>
      <c r="Q13" s="15">
        <f>E13+I13</f>
        <v>22</v>
      </c>
      <c r="R13" s="6" t="s">
        <v>10</v>
      </c>
      <c r="S13" s="15">
        <f>G13+K13</f>
        <v>11</v>
      </c>
    </row>
    <row r="14" spans="1:19" ht="18.75" thickBot="1">
      <c r="A14" s="8" t="s">
        <v>6</v>
      </c>
      <c r="B14" s="1" t="str">
        <f>B5</f>
        <v>Eike Mohr</v>
      </c>
      <c r="C14" s="7" t="str">
        <f>B7</f>
        <v>Marlon Vogt</v>
      </c>
      <c r="E14" s="15">
        <v>11</v>
      </c>
      <c r="F14" s="6" t="s">
        <v>10</v>
      </c>
      <c r="G14" s="15">
        <v>5</v>
      </c>
      <c r="H14" s="3"/>
      <c r="I14" s="15">
        <v>11</v>
      </c>
      <c r="J14" s="6" t="s">
        <v>10</v>
      </c>
      <c r="K14" s="15">
        <v>6</v>
      </c>
      <c r="L14" s="14"/>
      <c r="M14" s="15">
        <v>2</v>
      </c>
      <c r="N14" s="6" t="s">
        <v>10</v>
      </c>
      <c r="O14" s="15">
        <v>0</v>
      </c>
      <c r="P14" s="14"/>
      <c r="Q14" s="15">
        <f>E14+I14</f>
        <v>22</v>
      </c>
      <c r="R14" s="6" t="s">
        <v>10</v>
      </c>
      <c r="S14" s="15">
        <f>G14+K14</f>
        <v>11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1">
      <selection activeCell="K30" sqref="K30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36</v>
      </c>
      <c r="C3" s="3"/>
      <c r="E3" s="15">
        <f>M14+M16+M18</f>
        <v>0</v>
      </c>
      <c r="F3" s="13" t="s">
        <v>10</v>
      </c>
      <c r="G3" s="15">
        <f>O14+O16+O18</f>
        <v>0</v>
      </c>
      <c r="H3" s="3"/>
      <c r="I3" s="15">
        <f>Q14+Q16+Q18</f>
        <v>0</v>
      </c>
      <c r="J3" s="13" t="s">
        <v>10</v>
      </c>
      <c r="K3" s="15">
        <f>S14+S16+S18</f>
        <v>0</v>
      </c>
      <c r="M3" s="26" t="s">
        <v>42</v>
      </c>
      <c r="N3" s="20"/>
      <c r="O3" s="20"/>
      <c r="P3" s="20"/>
      <c r="Q3" s="20"/>
      <c r="R3" s="20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37</v>
      </c>
      <c r="C5" s="3"/>
      <c r="E5" s="15">
        <f>O14+M17+M19</f>
        <v>0</v>
      </c>
      <c r="F5" s="13" t="s">
        <v>10</v>
      </c>
      <c r="G5" s="15">
        <f>M14+O17+O19</f>
        <v>0</v>
      </c>
      <c r="H5" s="3"/>
      <c r="I5" s="15">
        <f>S14+Q17+Q19</f>
        <v>0</v>
      </c>
      <c r="J5" s="13" t="s">
        <v>10</v>
      </c>
      <c r="K5" s="15">
        <f>Q14+S17+S19</f>
        <v>0</v>
      </c>
      <c r="M5" s="26" t="s">
        <v>43</v>
      </c>
      <c r="N5" s="20"/>
      <c r="O5" s="20"/>
      <c r="P5" s="20"/>
      <c r="Q5" s="20"/>
      <c r="R5" s="20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38</v>
      </c>
      <c r="C7" s="3"/>
      <c r="E7" s="15">
        <f>M15+O16+O19</f>
        <v>0</v>
      </c>
      <c r="F7" s="13" t="s">
        <v>10</v>
      </c>
      <c r="G7" s="15">
        <f>O15+M16+M19</f>
        <v>0</v>
      </c>
      <c r="H7" s="3"/>
      <c r="I7" s="15">
        <f>Q15+S16+S19</f>
        <v>0</v>
      </c>
      <c r="J7" s="13" t="s">
        <v>10</v>
      </c>
      <c r="K7" s="15">
        <f>S15+Q16+Q19</f>
        <v>0</v>
      </c>
      <c r="M7" s="26" t="s">
        <v>44</v>
      </c>
      <c r="N7" s="20"/>
      <c r="O7" s="20"/>
      <c r="P7" s="20"/>
      <c r="Q7" s="20"/>
      <c r="R7" s="20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20"/>
      <c r="O8" s="20"/>
      <c r="P8" s="20"/>
      <c r="Q8" s="20"/>
      <c r="R8" s="20"/>
      <c r="S8" s="14"/>
    </row>
    <row r="9" spans="1:19" ht="18.75" thickBot="1">
      <c r="A9" s="8" t="s">
        <v>14</v>
      </c>
      <c r="B9" s="1" t="s">
        <v>39</v>
      </c>
      <c r="C9" s="3"/>
      <c r="E9" s="15">
        <f>O15+O17+O18</f>
        <v>0</v>
      </c>
      <c r="F9" s="13" t="s">
        <v>10</v>
      </c>
      <c r="G9" s="15">
        <f>M15+M17+M18</f>
        <v>0</v>
      </c>
      <c r="I9" s="15">
        <f>S15+S17+S18</f>
        <v>0</v>
      </c>
      <c r="J9" s="13" t="s">
        <v>10</v>
      </c>
      <c r="K9" s="15">
        <f>Q15+Q17+Q18</f>
        <v>0</v>
      </c>
      <c r="M9" s="26" t="s">
        <v>45</v>
      </c>
      <c r="N9" s="20"/>
      <c r="O9" s="20"/>
      <c r="P9" s="20"/>
      <c r="Q9" s="20"/>
      <c r="R9" s="20"/>
      <c r="S9" s="14"/>
    </row>
    <row r="10" spans="3:19" ht="18">
      <c r="C10" s="3"/>
      <c r="M10" s="5"/>
      <c r="N10" s="14"/>
      <c r="O10" s="5"/>
      <c r="P10" s="5"/>
      <c r="Q10" s="5"/>
      <c r="R10" s="14"/>
      <c r="S10" s="14"/>
    </row>
    <row r="11" spans="13:19" ht="18">
      <c r="M11" s="5"/>
      <c r="N11" s="14"/>
      <c r="O11" s="5"/>
      <c r="P11" s="5"/>
      <c r="Q11" s="5"/>
      <c r="R11" s="14"/>
      <c r="S11" s="14"/>
    </row>
    <row r="12" spans="1:18" s="10" customFormat="1" ht="26.25" customHeight="1">
      <c r="A12" s="17"/>
      <c r="B12" s="2" t="s">
        <v>8</v>
      </c>
      <c r="F12" s="2" t="s">
        <v>11</v>
      </c>
      <c r="J12" s="2" t="s">
        <v>12</v>
      </c>
      <c r="N12" s="2" t="s">
        <v>9</v>
      </c>
      <c r="R12" s="2" t="s">
        <v>13</v>
      </c>
    </row>
    <row r="13" spans="2:18" ht="9.75" customHeight="1" thickBot="1">
      <c r="B13" s="2"/>
      <c r="L13" s="5"/>
      <c r="M13" s="4"/>
      <c r="N13" s="4"/>
      <c r="P13" s="5"/>
      <c r="Q13" s="4"/>
      <c r="R13" s="4"/>
    </row>
    <row r="14" spans="1:19" ht="18.75" thickBot="1">
      <c r="A14" s="8" t="s">
        <v>4</v>
      </c>
      <c r="B14" s="1" t="str">
        <f>B3</f>
        <v>a</v>
      </c>
      <c r="C14" s="1" t="str">
        <f>B5</f>
        <v>b</v>
      </c>
      <c r="E14" s="15"/>
      <c r="F14" s="6" t="s">
        <v>10</v>
      </c>
      <c r="G14" s="15"/>
      <c r="H14" s="3"/>
      <c r="I14" s="15"/>
      <c r="J14" s="6" t="s">
        <v>10</v>
      </c>
      <c r="K14" s="15"/>
      <c r="L14" s="14"/>
      <c r="M14" s="15"/>
      <c r="N14" s="6" t="s">
        <v>10</v>
      </c>
      <c r="O14" s="15"/>
      <c r="P14" s="14"/>
      <c r="Q14" s="15">
        <f aca="true" t="shared" si="0" ref="Q14:Q19">E14+I14</f>
        <v>0</v>
      </c>
      <c r="R14" s="6" t="s">
        <v>10</v>
      </c>
      <c r="S14" s="15">
        <f aca="true" t="shared" si="1" ref="S14:S19">G14+K14</f>
        <v>0</v>
      </c>
    </row>
    <row r="15" spans="1:19" ht="18.75" thickBot="1">
      <c r="A15" s="8" t="s">
        <v>5</v>
      </c>
      <c r="B15" s="1" t="str">
        <f>B7</f>
        <v>c</v>
      </c>
      <c r="C15" s="1" t="str">
        <f>B9</f>
        <v>d</v>
      </c>
      <c r="E15" s="15"/>
      <c r="F15" s="6" t="s">
        <v>10</v>
      </c>
      <c r="G15" s="15"/>
      <c r="H15" s="3"/>
      <c r="I15" s="15"/>
      <c r="J15" s="6" t="s">
        <v>10</v>
      </c>
      <c r="K15" s="15"/>
      <c r="L15" s="14"/>
      <c r="M15" s="15"/>
      <c r="N15" s="6" t="s">
        <v>10</v>
      </c>
      <c r="O15" s="15"/>
      <c r="P15" s="14"/>
      <c r="Q15" s="15">
        <f t="shared" si="0"/>
        <v>0</v>
      </c>
      <c r="R15" s="6" t="s">
        <v>10</v>
      </c>
      <c r="S15" s="15">
        <f t="shared" si="1"/>
        <v>0</v>
      </c>
    </row>
    <row r="16" spans="1:19" ht="18.75" thickBot="1">
      <c r="A16" s="8" t="s">
        <v>6</v>
      </c>
      <c r="B16" s="1" t="str">
        <f>B3</f>
        <v>a</v>
      </c>
      <c r="C16" s="7" t="str">
        <f>B7</f>
        <v>c</v>
      </c>
      <c r="E16" s="15"/>
      <c r="F16" s="6" t="s">
        <v>10</v>
      </c>
      <c r="G16" s="15"/>
      <c r="H16" s="3"/>
      <c r="I16" s="15"/>
      <c r="J16" s="6" t="s">
        <v>10</v>
      </c>
      <c r="K16" s="15"/>
      <c r="L16" s="14"/>
      <c r="M16" s="15"/>
      <c r="N16" s="6" t="s">
        <v>10</v>
      </c>
      <c r="O16" s="15"/>
      <c r="P16" s="14"/>
      <c r="Q16" s="15">
        <f t="shared" si="0"/>
        <v>0</v>
      </c>
      <c r="R16" s="6" t="s">
        <v>10</v>
      </c>
      <c r="S16" s="15">
        <f t="shared" si="1"/>
        <v>0</v>
      </c>
    </row>
    <row r="17" spans="1:19" ht="18.75" thickBot="1">
      <c r="A17" s="8" t="s">
        <v>14</v>
      </c>
      <c r="B17" s="1" t="str">
        <f>B5</f>
        <v>b</v>
      </c>
      <c r="C17" s="1" t="str">
        <f>B9</f>
        <v>d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t="shared" si="0"/>
        <v>0</v>
      </c>
      <c r="R17" s="6" t="s">
        <v>10</v>
      </c>
      <c r="S17" s="15">
        <f t="shared" si="1"/>
        <v>0</v>
      </c>
    </row>
    <row r="18" spans="1:19" ht="18.75" thickBot="1">
      <c r="A18" s="8" t="s">
        <v>15</v>
      </c>
      <c r="B18" s="1" t="str">
        <f>B3</f>
        <v>a</v>
      </c>
      <c r="C18" s="1" t="str">
        <f>B9</f>
        <v>d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16</v>
      </c>
      <c r="B19" s="1" t="str">
        <f>B5</f>
        <v>b</v>
      </c>
      <c r="C19" s="1" t="str">
        <f>B7</f>
        <v>c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5:19" ht="18">
      <c r="E20" s="3"/>
      <c r="F20" s="3"/>
      <c r="G20" s="3"/>
      <c r="H20" s="3"/>
      <c r="I20" s="3"/>
      <c r="J20" s="3"/>
      <c r="K20" s="3"/>
      <c r="L20" s="14"/>
      <c r="M20" s="3"/>
      <c r="O20" s="3"/>
      <c r="P20" s="14"/>
      <c r="Q20" s="3"/>
      <c r="S20" s="3"/>
    </row>
    <row r="21" spans="2:19" ht="18">
      <c r="B21" s="18"/>
      <c r="E21" s="3"/>
      <c r="F21" s="3"/>
      <c r="G21" s="3"/>
      <c r="H21" s="3"/>
      <c r="I21" s="3"/>
      <c r="J21" s="3"/>
      <c r="K21" s="3"/>
      <c r="L21" s="14"/>
      <c r="M21" s="3"/>
      <c r="O21" s="3"/>
      <c r="P21" s="14"/>
      <c r="Q21" s="3"/>
      <c r="S21" s="3"/>
    </row>
    <row r="22" ht="18">
      <c r="B22" s="8"/>
    </row>
    <row r="23" ht="18">
      <c r="B23" s="8"/>
    </row>
    <row r="24" ht="18">
      <c r="B24" s="8"/>
    </row>
    <row r="25" ht="18">
      <c r="B25" s="8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zoomScalePageLayoutView="0" workbookViewId="0" topLeftCell="A1">
      <selection activeCell="C27" sqref="C2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0</v>
      </c>
      <c r="C3" s="3"/>
      <c r="E3" s="15">
        <f>M12+O13</f>
        <v>0</v>
      </c>
      <c r="F3" s="13" t="s">
        <v>10</v>
      </c>
      <c r="G3" s="15">
        <f>O12+M13</f>
        <v>0</v>
      </c>
      <c r="H3" s="3"/>
      <c r="I3" s="15">
        <f>Q12+S13</f>
        <v>0</v>
      </c>
      <c r="J3" s="13" t="s">
        <v>10</v>
      </c>
      <c r="K3" s="15">
        <f>S12+Q13</f>
        <v>0</v>
      </c>
      <c r="M3" s="26" t="s">
        <v>42</v>
      </c>
      <c r="N3" s="20"/>
      <c r="O3" s="20"/>
      <c r="P3" s="20"/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1</v>
      </c>
      <c r="C5" s="3"/>
      <c r="E5" s="15">
        <f>O12+M14</f>
        <v>0</v>
      </c>
      <c r="F5" s="13" t="s">
        <v>10</v>
      </c>
      <c r="G5" s="15">
        <f>M12+O14</f>
        <v>0</v>
      </c>
      <c r="H5" s="3"/>
      <c r="I5" s="15">
        <f>S12+Q14</f>
        <v>0</v>
      </c>
      <c r="J5" s="13" t="s">
        <v>10</v>
      </c>
      <c r="K5" s="15">
        <f>Q12+S14</f>
        <v>0</v>
      </c>
      <c r="M5" s="26" t="s">
        <v>43</v>
      </c>
      <c r="N5" s="20"/>
      <c r="O5" s="20"/>
      <c r="P5" s="20"/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2</v>
      </c>
      <c r="C7" s="3"/>
      <c r="E7" s="15">
        <f>M13+O14</f>
        <v>0</v>
      </c>
      <c r="F7" s="13" t="s">
        <v>10</v>
      </c>
      <c r="G7" s="15">
        <f>O13+M14</f>
        <v>0</v>
      </c>
      <c r="H7" s="3"/>
      <c r="I7" s="15">
        <f>Q13+S14</f>
        <v>0</v>
      </c>
      <c r="J7" s="13" t="s">
        <v>10</v>
      </c>
      <c r="K7" s="15">
        <f>S13+Q14</f>
        <v>0</v>
      </c>
      <c r="M7" s="26" t="s">
        <v>44</v>
      </c>
      <c r="N7" s="20"/>
      <c r="O7" s="20"/>
      <c r="P7" s="20"/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A</v>
      </c>
      <c r="C12" s="1" t="str">
        <f>B5</f>
        <v>B</v>
      </c>
      <c r="E12" s="15"/>
      <c r="F12" s="6" t="s">
        <v>10</v>
      </c>
      <c r="G12" s="15"/>
      <c r="H12" s="3"/>
      <c r="I12" s="15"/>
      <c r="J12" s="6" t="s">
        <v>10</v>
      </c>
      <c r="K12" s="15"/>
      <c r="L12" s="14"/>
      <c r="M12" s="15"/>
      <c r="N12" s="6" t="s">
        <v>10</v>
      </c>
      <c r="O12" s="15"/>
      <c r="P12" s="14"/>
      <c r="Q12" s="15">
        <f>E12+I12</f>
        <v>0</v>
      </c>
      <c r="R12" s="6" t="s">
        <v>10</v>
      </c>
      <c r="S12" s="15">
        <f>G12+K12</f>
        <v>0</v>
      </c>
    </row>
    <row r="13" spans="1:19" ht="18.75" thickBot="1">
      <c r="A13" s="8" t="s">
        <v>5</v>
      </c>
      <c r="B13" s="1" t="str">
        <f>B7</f>
        <v>C</v>
      </c>
      <c r="C13" s="1" t="str">
        <f>B3</f>
        <v>A</v>
      </c>
      <c r="E13" s="15"/>
      <c r="F13" s="6" t="s">
        <v>10</v>
      </c>
      <c r="G13" s="15"/>
      <c r="H13" s="3"/>
      <c r="I13" s="15"/>
      <c r="J13" s="6" t="s">
        <v>10</v>
      </c>
      <c r="K13" s="15"/>
      <c r="L13" s="14"/>
      <c r="M13" s="15"/>
      <c r="N13" s="6" t="s">
        <v>10</v>
      </c>
      <c r="O13" s="15"/>
      <c r="P13" s="14"/>
      <c r="Q13" s="15">
        <f>E13+I13</f>
        <v>0</v>
      </c>
      <c r="R13" s="6" t="s">
        <v>10</v>
      </c>
      <c r="S13" s="15">
        <f>G13+K13</f>
        <v>0</v>
      </c>
    </row>
    <row r="14" spans="1:19" ht="18.75" thickBot="1">
      <c r="A14" s="8" t="s">
        <v>6</v>
      </c>
      <c r="B14" s="1" t="str">
        <f>B5</f>
        <v>B</v>
      </c>
      <c r="C14" s="7" t="str">
        <f>B7</f>
        <v>C</v>
      </c>
      <c r="E14" s="15"/>
      <c r="F14" s="6" t="s">
        <v>10</v>
      </c>
      <c r="G14" s="15"/>
      <c r="H14" s="3"/>
      <c r="I14" s="15"/>
      <c r="J14" s="6" t="s">
        <v>10</v>
      </c>
      <c r="K14" s="15"/>
      <c r="L14" s="14"/>
      <c r="M14" s="15"/>
      <c r="N14" s="6" t="s">
        <v>10</v>
      </c>
      <c r="O14" s="15"/>
      <c r="P14" s="14"/>
      <c r="Q14" s="15">
        <f>E14+I14</f>
        <v>0</v>
      </c>
      <c r="R14" s="6" t="s">
        <v>10</v>
      </c>
      <c r="S14" s="15">
        <f>G14+K14</f>
        <v>0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zoomScalePageLayoutView="0" workbookViewId="0" topLeftCell="A1">
      <selection activeCell="W21" sqref="W2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C1" s="2" t="s">
        <v>35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0</v>
      </c>
      <c r="C3" s="3"/>
      <c r="E3" s="15">
        <f>M19+O22+M26+M31+M34+M38</f>
        <v>0</v>
      </c>
      <c r="F3" s="13" t="s">
        <v>10</v>
      </c>
      <c r="G3" s="15">
        <f>SUM(O19+M22+O26+O31+O34+O38)</f>
        <v>0</v>
      </c>
      <c r="H3" s="3"/>
      <c r="I3" s="15">
        <f>SUM(Q19+S22+Q26+Q31+Q34+Q38)</f>
        <v>0</v>
      </c>
      <c r="J3" s="13" t="s">
        <v>10</v>
      </c>
      <c r="K3" s="15">
        <f>SUM(S19+Q22+S26+S31+S34+S38)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1</v>
      </c>
      <c r="C5" s="3"/>
      <c r="E5" s="15">
        <f>SUM(O19+M23+M27+M30+M35+M37)</f>
        <v>0</v>
      </c>
      <c r="F5" s="13" t="s">
        <v>10</v>
      </c>
      <c r="G5" s="15">
        <f>SUM(M19+O23+O27+O30+O35+O37)</f>
        <v>0</v>
      </c>
      <c r="H5" s="3"/>
      <c r="I5" s="15">
        <f>SUM(S19+Q23+Q27+Q30+Q35+Q37)</f>
        <v>0</v>
      </c>
      <c r="J5" s="13" t="s">
        <v>10</v>
      </c>
      <c r="K5" s="15">
        <f>SUM(Q19+S23+S27+S30+S35+S37)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2</v>
      </c>
      <c r="C7" s="3"/>
      <c r="E7" s="15">
        <f>SUM(M20+O23+O26+M28+M32+M39)</f>
        <v>0</v>
      </c>
      <c r="F7" s="13" t="s">
        <v>10</v>
      </c>
      <c r="G7" s="15">
        <f>SUM(O20+M23+M26+O28+O32+O39)</f>
        <v>0</v>
      </c>
      <c r="H7" s="3"/>
      <c r="I7" s="15">
        <f>SUM(Q20+S23+S26+Q28+Q32+Q39)</f>
        <v>0</v>
      </c>
      <c r="J7" s="13" t="s">
        <v>10</v>
      </c>
      <c r="K7" s="15">
        <f>SUM(S20+Q23+Q26+S28+S32+S39)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</v>
      </c>
      <c r="C9" s="3"/>
      <c r="E9" s="15">
        <f>SUM(O20+M24+O27+O31+O36+M29)</f>
        <v>0</v>
      </c>
      <c r="F9" s="13" t="s">
        <v>10</v>
      </c>
      <c r="G9" s="15">
        <f>SUM(M20+O24+M27+O29+M31+M36)</f>
        <v>0</v>
      </c>
      <c r="I9" s="15">
        <f>SUM(S20+Q24+S27+Q29+S31+S36)</f>
        <v>0</v>
      </c>
      <c r="J9" s="13" t="s">
        <v>10</v>
      </c>
      <c r="K9" s="15">
        <f>SUM(Q20+S24+Q27+S29+Q31+Q36)</f>
        <v>0</v>
      </c>
      <c r="M9" s="26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26</v>
      </c>
      <c r="C11" s="3"/>
      <c r="E11" s="15">
        <f>SUM(M21+O24+O28+M33+O35+O38)</f>
        <v>0</v>
      </c>
      <c r="F11" s="13" t="s">
        <v>10</v>
      </c>
      <c r="G11" s="15">
        <f>SUM(O21+M24+M28+O33+M35+M38)</f>
        <v>0</v>
      </c>
      <c r="I11" s="15">
        <f>SUM(Q21+S24+S28+Q33+S35+S38)</f>
        <v>0</v>
      </c>
      <c r="J11" s="13" t="s">
        <v>10</v>
      </c>
      <c r="K11" s="15">
        <f>SUM(S21+Q24+Q28+S33+Q35+Q38)</f>
        <v>0</v>
      </c>
      <c r="M11" s="5" t="s">
        <v>46</v>
      </c>
      <c r="N11" s="14"/>
      <c r="O11" s="5"/>
      <c r="P11" s="5"/>
      <c r="Q11" s="5"/>
      <c r="R11" s="14"/>
      <c r="S11" s="14"/>
    </row>
    <row r="12" spans="3:19" ht="3.75" customHeight="1" thickBot="1">
      <c r="C12" s="3"/>
      <c r="E12" s="14"/>
      <c r="F12" s="16"/>
      <c r="G12" s="14"/>
      <c r="I12" s="14"/>
      <c r="J12" s="16"/>
      <c r="K12" s="14"/>
      <c r="M12" s="5"/>
      <c r="N12" s="14"/>
      <c r="O12" s="5"/>
      <c r="P12" s="5"/>
      <c r="Q12" s="5"/>
      <c r="R12" s="14"/>
      <c r="S12" s="5"/>
    </row>
    <row r="13" spans="1:19" ht="18.75" thickBot="1">
      <c r="A13" s="8" t="s">
        <v>16</v>
      </c>
      <c r="B13" s="1" t="s">
        <v>27</v>
      </c>
      <c r="C13" s="3"/>
      <c r="E13" s="15">
        <f>SUM(O21+M25+O29+O32+O34+O37)</f>
        <v>0</v>
      </c>
      <c r="F13" s="13" t="s">
        <v>10</v>
      </c>
      <c r="G13" s="15">
        <f>SUM(M21+O25+M29+M32+M34+M37)</f>
        <v>0</v>
      </c>
      <c r="I13" s="15">
        <f>SUM(S21+Q25+S29+S32+S34+S37)</f>
        <v>0</v>
      </c>
      <c r="J13" s="13" t="s">
        <v>10</v>
      </c>
      <c r="K13" s="15">
        <f>SUM(Q21+S25+Q29+Q32+Q34+Q37)</f>
        <v>0</v>
      </c>
      <c r="M13" s="5" t="s">
        <v>47</v>
      </c>
      <c r="N13" s="14"/>
      <c r="O13" s="5"/>
      <c r="P13" s="5"/>
      <c r="Q13" s="5"/>
      <c r="R13" s="14"/>
      <c r="S13" s="14"/>
    </row>
    <row r="14" spans="3:19" ht="3.75" customHeight="1" thickBot="1">
      <c r="C14" s="3"/>
      <c r="E14" s="14"/>
      <c r="F14" s="16"/>
      <c r="G14" s="14"/>
      <c r="I14" s="14"/>
      <c r="J14" s="16"/>
      <c r="K14" s="14"/>
      <c r="M14" s="5"/>
      <c r="N14" s="14"/>
      <c r="O14" s="5"/>
      <c r="P14" s="5"/>
      <c r="Q14" s="5"/>
      <c r="R14" s="14"/>
      <c r="S14" s="5"/>
    </row>
    <row r="15" spans="1:19" ht="18.75" thickBot="1">
      <c r="A15" s="8" t="s">
        <v>17</v>
      </c>
      <c r="B15" s="1" t="s">
        <v>28</v>
      </c>
      <c r="C15" s="3"/>
      <c r="E15" s="15">
        <f>SUM(M22+O25+O30+O33+M36+O39)</f>
        <v>0</v>
      </c>
      <c r="F15" s="13" t="s">
        <v>10</v>
      </c>
      <c r="G15" s="15">
        <f>SUM(O22+M25+M30+M33+O36+M39)</f>
        <v>0</v>
      </c>
      <c r="I15" s="15">
        <f>SUM(Q22+S25+S30+S33+Q36+S39)</f>
        <v>0</v>
      </c>
      <c r="J15" s="13" t="s">
        <v>10</v>
      </c>
      <c r="K15" s="15">
        <f>SUM(S22+Q25+Q30+Q33+S36+Q39)</f>
        <v>0</v>
      </c>
      <c r="M15" s="5" t="s">
        <v>48</v>
      </c>
      <c r="N15" s="14"/>
      <c r="O15" s="5"/>
      <c r="P15" s="5"/>
      <c r="Q15" s="5"/>
      <c r="R15" s="14"/>
      <c r="S15" s="14"/>
    </row>
    <row r="16" ht="18">
      <c r="C16" s="3"/>
    </row>
    <row r="17" spans="1:18" s="10" customFormat="1" ht="26.25" customHeight="1">
      <c r="A17" s="17"/>
      <c r="B17" s="2" t="s">
        <v>8</v>
      </c>
      <c r="F17" s="2" t="s">
        <v>11</v>
      </c>
      <c r="J17" s="2" t="s">
        <v>12</v>
      </c>
      <c r="N17" s="2" t="s">
        <v>9</v>
      </c>
      <c r="R17" s="2" t="s">
        <v>13</v>
      </c>
    </row>
    <row r="18" spans="2:18" ht="9.75" customHeight="1" thickBot="1">
      <c r="B18" s="2"/>
      <c r="L18" s="5"/>
      <c r="M18" s="4"/>
      <c r="N18" s="4"/>
      <c r="P18" s="5"/>
      <c r="Q18" s="4"/>
      <c r="R18" s="4"/>
    </row>
    <row r="19" spans="1:19" ht="18.75" thickBot="1">
      <c r="A19" s="8" t="s">
        <v>4</v>
      </c>
      <c r="B19" s="1" t="str">
        <f>B3</f>
        <v>A</v>
      </c>
      <c r="C19" s="1" t="str">
        <f>B5</f>
        <v>B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aca="true" t="shared" si="0" ref="Q19:Q38">E19+I19</f>
        <v>0</v>
      </c>
      <c r="R19" s="6" t="s">
        <v>10</v>
      </c>
      <c r="S19" s="15">
        <f aca="true" t="shared" si="1" ref="S19:S38">G19+K19</f>
        <v>0</v>
      </c>
    </row>
    <row r="20" spans="1:19" ht="18.75" thickBot="1">
      <c r="A20" s="8" t="s">
        <v>5</v>
      </c>
      <c r="B20" s="1" t="str">
        <f>B7</f>
        <v>C</v>
      </c>
      <c r="C20" s="1" t="str">
        <f>B9</f>
        <v>D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6</v>
      </c>
      <c r="B21" s="1" t="str">
        <f>B11</f>
        <v>E</v>
      </c>
      <c r="C21" s="7" t="str">
        <f>B13</f>
        <v>F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14</v>
      </c>
      <c r="B22" s="1" t="str">
        <f>B15</f>
        <v>G</v>
      </c>
      <c r="C22" s="1" t="str">
        <f>B3</f>
        <v>A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6" t="s">
        <v>10</v>
      </c>
      <c r="S22" s="15">
        <f t="shared" si="1"/>
        <v>0</v>
      </c>
    </row>
    <row r="23" spans="1:19" ht="18.75" thickBot="1">
      <c r="A23" s="8" t="s">
        <v>15</v>
      </c>
      <c r="B23" s="1" t="str">
        <f>B5</f>
        <v>B</v>
      </c>
      <c r="C23" s="1" t="str">
        <f>B7</f>
        <v>C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6" t="s">
        <v>10</v>
      </c>
      <c r="S23" s="15">
        <f t="shared" si="1"/>
        <v>0</v>
      </c>
    </row>
    <row r="24" spans="1:19" ht="18.75" thickBot="1">
      <c r="A24" s="8" t="s">
        <v>16</v>
      </c>
      <c r="B24" s="1" t="str">
        <f>B9</f>
        <v>D</v>
      </c>
      <c r="C24" s="1" t="str">
        <f>B11</f>
        <v>E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6" t="s">
        <v>10</v>
      </c>
      <c r="S24" s="15">
        <f t="shared" si="1"/>
        <v>0</v>
      </c>
    </row>
    <row r="25" spans="1:19" ht="18.75" thickBot="1">
      <c r="A25" s="8" t="s">
        <v>17</v>
      </c>
      <c r="B25" s="1" t="str">
        <f>B13</f>
        <v>F</v>
      </c>
      <c r="C25" s="1" t="str">
        <f>B15</f>
        <v>G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9" t="s">
        <v>10</v>
      </c>
      <c r="S25" s="15">
        <f t="shared" si="1"/>
        <v>0</v>
      </c>
    </row>
    <row r="26" spans="1:19" ht="18.75" thickBot="1">
      <c r="A26" s="8" t="s">
        <v>18</v>
      </c>
      <c r="B26" s="1" t="str">
        <f>B3</f>
        <v>A</v>
      </c>
      <c r="C26" s="1" t="str">
        <f>B7</f>
        <v>C</v>
      </c>
      <c r="E26" s="15"/>
      <c r="F26" s="6" t="s">
        <v>10</v>
      </c>
      <c r="G26" s="15"/>
      <c r="H26" s="3"/>
      <c r="I26" s="15"/>
      <c r="J26" s="6" t="s">
        <v>10</v>
      </c>
      <c r="K26" s="15"/>
      <c r="L26" s="14"/>
      <c r="M26" s="15"/>
      <c r="N26" s="6" t="s">
        <v>10</v>
      </c>
      <c r="O26" s="15"/>
      <c r="P26" s="14"/>
      <c r="Q26" s="15">
        <f t="shared" si="0"/>
        <v>0</v>
      </c>
      <c r="R26" s="9" t="s">
        <v>10</v>
      </c>
      <c r="S26" s="15">
        <f t="shared" si="1"/>
        <v>0</v>
      </c>
    </row>
    <row r="27" spans="1:19" ht="18.75" thickBot="1">
      <c r="A27" s="8" t="s">
        <v>19</v>
      </c>
      <c r="B27" s="1" t="str">
        <f>B5</f>
        <v>B</v>
      </c>
      <c r="C27" s="1" t="str">
        <f>B9</f>
        <v>D</v>
      </c>
      <c r="E27" s="15"/>
      <c r="F27" s="6" t="s">
        <v>10</v>
      </c>
      <c r="G27" s="15"/>
      <c r="H27" s="3"/>
      <c r="I27" s="15"/>
      <c r="J27" s="6" t="s">
        <v>10</v>
      </c>
      <c r="K27" s="15"/>
      <c r="L27" s="14"/>
      <c r="M27" s="15"/>
      <c r="N27" s="6" t="s">
        <v>10</v>
      </c>
      <c r="O27" s="15"/>
      <c r="P27" s="14"/>
      <c r="Q27" s="15">
        <f t="shared" si="0"/>
        <v>0</v>
      </c>
      <c r="R27" s="9" t="s">
        <v>10</v>
      </c>
      <c r="S27" s="15">
        <f t="shared" si="1"/>
        <v>0</v>
      </c>
    </row>
    <row r="28" spans="1:19" ht="18.75" thickBot="1">
      <c r="A28" s="8" t="s">
        <v>20</v>
      </c>
      <c r="B28" s="1" t="str">
        <f>B7</f>
        <v>C</v>
      </c>
      <c r="C28" s="1" t="str">
        <f>B11</f>
        <v>E</v>
      </c>
      <c r="E28" s="15"/>
      <c r="F28" s="6" t="s">
        <v>10</v>
      </c>
      <c r="G28" s="15"/>
      <c r="H28" s="3"/>
      <c r="I28" s="15"/>
      <c r="J28" s="6" t="s">
        <v>10</v>
      </c>
      <c r="K28" s="15"/>
      <c r="L28" s="14"/>
      <c r="M28" s="15"/>
      <c r="N28" s="6" t="s">
        <v>10</v>
      </c>
      <c r="O28" s="15"/>
      <c r="P28" s="14"/>
      <c r="Q28" s="15">
        <f t="shared" si="0"/>
        <v>0</v>
      </c>
      <c r="R28" s="6" t="s">
        <v>10</v>
      </c>
      <c r="S28" s="15">
        <f t="shared" si="1"/>
        <v>0</v>
      </c>
    </row>
    <row r="29" spans="1:19" ht="18.75" thickBot="1">
      <c r="A29" s="8" t="s">
        <v>21</v>
      </c>
      <c r="B29" s="1" t="str">
        <f>B9</f>
        <v>D</v>
      </c>
      <c r="C29" s="1" t="str">
        <f>B13</f>
        <v>F</v>
      </c>
      <c r="E29" s="15"/>
      <c r="F29" s="6" t="s">
        <v>10</v>
      </c>
      <c r="G29" s="15"/>
      <c r="H29" s="3"/>
      <c r="I29" s="15"/>
      <c r="J29" s="6" t="s">
        <v>10</v>
      </c>
      <c r="K29" s="15"/>
      <c r="L29" s="14"/>
      <c r="M29" s="15"/>
      <c r="N29" s="6" t="s">
        <v>10</v>
      </c>
      <c r="O29" s="15"/>
      <c r="P29" s="14"/>
      <c r="Q29" s="15">
        <f t="shared" si="0"/>
        <v>0</v>
      </c>
      <c r="R29" s="6" t="s">
        <v>10</v>
      </c>
      <c r="S29" s="15">
        <f t="shared" si="1"/>
        <v>0</v>
      </c>
    </row>
    <row r="30" spans="1:19" ht="18.75" thickBot="1">
      <c r="A30" s="8" t="s">
        <v>22</v>
      </c>
      <c r="B30" s="1" t="str">
        <f>B5</f>
        <v>B</v>
      </c>
      <c r="C30" s="1" t="str">
        <f>B15</f>
        <v>G</v>
      </c>
      <c r="E30" s="15"/>
      <c r="F30" s="6" t="s">
        <v>10</v>
      </c>
      <c r="G30" s="15"/>
      <c r="H30" s="3"/>
      <c r="I30" s="15"/>
      <c r="J30" s="6" t="s">
        <v>10</v>
      </c>
      <c r="K30" s="15"/>
      <c r="L30" s="14"/>
      <c r="M30" s="15"/>
      <c r="N30" s="6" t="s">
        <v>10</v>
      </c>
      <c r="O30" s="15"/>
      <c r="P30" s="14"/>
      <c r="Q30" s="15">
        <f t="shared" si="0"/>
        <v>0</v>
      </c>
      <c r="R30" s="9" t="s">
        <v>10</v>
      </c>
      <c r="S30" s="15">
        <f t="shared" si="1"/>
        <v>0</v>
      </c>
    </row>
    <row r="31" spans="1:19" ht="18.75" thickBot="1">
      <c r="A31" s="8" t="s">
        <v>23</v>
      </c>
      <c r="B31" s="1" t="str">
        <f>B3</f>
        <v>A</v>
      </c>
      <c r="C31" s="1" t="str">
        <f>B9</f>
        <v>D</v>
      </c>
      <c r="E31" s="15"/>
      <c r="F31" s="6" t="s">
        <v>10</v>
      </c>
      <c r="G31" s="15"/>
      <c r="H31" s="3"/>
      <c r="I31" s="15"/>
      <c r="J31" s="6" t="s">
        <v>10</v>
      </c>
      <c r="K31" s="15"/>
      <c r="L31" s="14"/>
      <c r="M31" s="15"/>
      <c r="N31" s="6" t="s">
        <v>10</v>
      </c>
      <c r="O31" s="15"/>
      <c r="Q31" s="15">
        <f t="shared" si="0"/>
        <v>0</v>
      </c>
      <c r="R31" s="9" t="s">
        <v>10</v>
      </c>
      <c r="S31" s="15">
        <f t="shared" si="1"/>
        <v>0</v>
      </c>
    </row>
    <row r="32" spans="1:19" ht="18.75" thickBot="1">
      <c r="A32" s="8" t="s">
        <v>24</v>
      </c>
      <c r="B32" s="1" t="str">
        <f>B7</f>
        <v>C</v>
      </c>
      <c r="C32" s="1" t="str">
        <f>B13</f>
        <v>F</v>
      </c>
      <c r="E32" s="15"/>
      <c r="F32" s="6" t="s">
        <v>10</v>
      </c>
      <c r="G32" s="15"/>
      <c r="H32" s="3"/>
      <c r="I32" s="15"/>
      <c r="J32" s="6" t="s">
        <v>10</v>
      </c>
      <c r="K32" s="15"/>
      <c r="L32" s="14"/>
      <c r="M32" s="15"/>
      <c r="N32" s="6" t="s">
        <v>10</v>
      </c>
      <c r="O32" s="15"/>
      <c r="Q32" s="15">
        <f t="shared" si="0"/>
        <v>0</v>
      </c>
      <c r="R32" s="9" t="s">
        <v>10</v>
      </c>
      <c r="S32" s="15">
        <f t="shared" si="1"/>
        <v>0</v>
      </c>
    </row>
    <row r="33" spans="1:19" ht="18.75" thickBot="1">
      <c r="A33" s="8" t="s">
        <v>25</v>
      </c>
      <c r="B33" s="1" t="str">
        <f>B11</f>
        <v>E</v>
      </c>
      <c r="C33" s="1" t="str">
        <f>B15</f>
        <v>G</v>
      </c>
      <c r="E33" s="15"/>
      <c r="F33" s="6" t="s">
        <v>10</v>
      </c>
      <c r="G33" s="15"/>
      <c r="H33" s="3"/>
      <c r="I33" s="15"/>
      <c r="J33" s="6" t="s">
        <v>10</v>
      </c>
      <c r="K33" s="15"/>
      <c r="L33" s="14"/>
      <c r="M33" s="15"/>
      <c r="N33" s="6" t="s">
        <v>10</v>
      </c>
      <c r="O33" s="15"/>
      <c r="Q33" s="15">
        <f t="shared" si="0"/>
        <v>0</v>
      </c>
      <c r="R33" s="6" t="s">
        <v>10</v>
      </c>
      <c r="S33" s="15">
        <f t="shared" si="1"/>
        <v>0</v>
      </c>
    </row>
    <row r="34" spans="1:19" ht="18.75" thickBot="1">
      <c r="A34" s="8" t="s">
        <v>29</v>
      </c>
      <c r="B34" s="1" t="str">
        <f>B3</f>
        <v>A</v>
      </c>
      <c r="C34" s="1" t="str">
        <f>B13</f>
        <v>F</v>
      </c>
      <c r="E34" s="15"/>
      <c r="F34" s="6" t="s">
        <v>10</v>
      </c>
      <c r="G34" s="15"/>
      <c r="H34" s="3"/>
      <c r="I34" s="15"/>
      <c r="J34" s="6" t="s">
        <v>10</v>
      </c>
      <c r="K34" s="15"/>
      <c r="M34" s="15"/>
      <c r="N34" s="6" t="s">
        <v>10</v>
      </c>
      <c r="O34" s="15"/>
      <c r="Q34" s="15">
        <f t="shared" si="0"/>
        <v>0</v>
      </c>
      <c r="R34" s="6" t="s">
        <v>10</v>
      </c>
      <c r="S34" s="15">
        <f t="shared" si="1"/>
        <v>0</v>
      </c>
    </row>
    <row r="35" spans="1:19" ht="18.75" thickBot="1">
      <c r="A35" s="8" t="s">
        <v>30</v>
      </c>
      <c r="B35" s="1" t="str">
        <f>B5</f>
        <v>B</v>
      </c>
      <c r="C35" s="1" t="str">
        <f>B11</f>
        <v>E</v>
      </c>
      <c r="E35" s="15"/>
      <c r="F35" s="6" t="s">
        <v>10</v>
      </c>
      <c r="G35" s="15"/>
      <c r="H35" s="3"/>
      <c r="I35" s="15"/>
      <c r="J35" s="6" t="s">
        <v>10</v>
      </c>
      <c r="K35" s="15"/>
      <c r="M35" s="15"/>
      <c r="N35" s="6" t="s">
        <v>10</v>
      </c>
      <c r="O35" s="15"/>
      <c r="Q35" s="15">
        <f t="shared" si="0"/>
        <v>0</v>
      </c>
      <c r="R35" s="6" t="s">
        <v>10</v>
      </c>
      <c r="S35" s="15">
        <f t="shared" si="1"/>
        <v>0</v>
      </c>
    </row>
    <row r="36" spans="1:19" ht="18.75" thickBot="1">
      <c r="A36" s="8" t="s">
        <v>34</v>
      </c>
      <c r="B36" s="1" t="str">
        <f>B15</f>
        <v>G</v>
      </c>
      <c r="C36" s="1" t="str">
        <f>B9</f>
        <v>D</v>
      </c>
      <c r="E36" s="15"/>
      <c r="F36" s="6" t="s">
        <v>10</v>
      </c>
      <c r="G36" s="15"/>
      <c r="H36" s="3"/>
      <c r="I36" s="15"/>
      <c r="J36" s="6" t="s">
        <v>10</v>
      </c>
      <c r="K36" s="15"/>
      <c r="M36" s="15"/>
      <c r="N36" s="6" t="s">
        <v>10</v>
      </c>
      <c r="O36" s="15"/>
      <c r="Q36" s="15">
        <f t="shared" si="0"/>
        <v>0</v>
      </c>
      <c r="R36" s="6" t="s">
        <v>10</v>
      </c>
      <c r="S36" s="15">
        <f t="shared" si="1"/>
        <v>0</v>
      </c>
    </row>
    <row r="37" spans="1:19" ht="18.75" thickBot="1">
      <c r="A37" s="8" t="s">
        <v>31</v>
      </c>
      <c r="B37" s="1" t="str">
        <f>B5</f>
        <v>B</v>
      </c>
      <c r="C37" s="1" t="str">
        <f>B13</f>
        <v>F</v>
      </c>
      <c r="E37" s="15"/>
      <c r="F37" s="6" t="s">
        <v>10</v>
      </c>
      <c r="G37" s="15"/>
      <c r="H37" s="3"/>
      <c r="I37" s="15"/>
      <c r="J37" s="6" t="s">
        <v>10</v>
      </c>
      <c r="K37" s="15"/>
      <c r="M37" s="15"/>
      <c r="N37" s="6" t="s">
        <v>10</v>
      </c>
      <c r="O37" s="15"/>
      <c r="Q37" s="15">
        <f t="shared" si="0"/>
        <v>0</v>
      </c>
      <c r="R37" s="6" t="s">
        <v>10</v>
      </c>
      <c r="S37" s="15">
        <f t="shared" si="1"/>
        <v>0</v>
      </c>
    </row>
    <row r="38" spans="1:19" ht="18.75" thickBot="1">
      <c r="A38" s="8" t="s">
        <v>32</v>
      </c>
      <c r="B38" s="1" t="str">
        <f>B3</f>
        <v>A</v>
      </c>
      <c r="C38" s="1" t="str">
        <f>B11</f>
        <v>E</v>
      </c>
      <c r="E38" s="15"/>
      <c r="F38" s="6" t="s">
        <v>10</v>
      </c>
      <c r="G38" s="15"/>
      <c r="H38" s="3"/>
      <c r="I38" s="15"/>
      <c r="J38" s="6" t="s">
        <v>10</v>
      </c>
      <c r="K38" s="15"/>
      <c r="M38" s="15"/>
      <c r="N38" s="6" t="s">
        <v>10</v>
      </c>
      <c r="O38" s="15"/>
      <c r="Q38" s="15">
        <f t="shared" si="0"/>
        <v>0</v>
      </c>
      <c r="R38" s="6" t="s">
        <v>10</v>
      </c>
      <c r="S38" s="15">
        <f t="shared" si="1"/>
        <v>0</v>
      </c>
    </row>
    <row r="39" spans="1:19" ht="18.75" thickBot="1">
      <c r="A39" s="8" t="s">
        <v>33</v>
      </c>
      <c r="B39" s="1" t="str">
        <f>B7</f>
        <v>C</v>
      </c>
      <c r="C39" s="1" t="str">
        <f>B15</f>
        <v>G</v>
      </c>
      <c r="E39" s="15"/>
      <c r="F39" s="6" t="s">
        <v>10</v>
      </c>
      <c r="G39" s="15"/>
      <c r="H39" s="3"/>
      <c r="I39" s="15"/>
      <c r="J39" s="6" t="s">
        <v>10</v>
      </c>
      <c r="K39" s="15"/>
      <c r="L39" s="14"/>
      <c r="M39" s="15"/>
      <c r="N39" s="6" t="s">
        <v>10</v>
      </c>
      <c r="O39" s="15"/>
      <c r="Q39" s="15">
        <f>E39+I39</f>
        <v>0</v>
      </c>
      <c r="R39" s="6" t="s">
        <v>10</v>
      </c>
      <c r="S39" s="15">
        <f>G39+K39</f>
        <v>0</v>
      </c>
    </row>
  </sheetData>
  <sheetProtection/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workbookViewId="0" topLeftCell="A1">
      <selection activeCell="P7" sqref="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74</v>
      </c>
      <c r="C3" s="3" t="s">
        <v>61</v>
      </c>
      <c r="E3" s="15">
        <f>M12+O13</f>
        <v>0</v>
      </c>
      <c r="F3" s="13" t="s">
        <v>10</v>
      </c>
      <c r="G3" s="15">
        <f>O12+M13</f>
        <v>4</v>
      </c>
      <c r="H3" s="3"/>
      <c r="I3" s="15">
        <f>Q12+S13</f>
        <v>24</v>
      </c>
      <c r="J3" s="13" t="s">
        <v>10</v>
      </c>
      <c r="K3" s="15">
        <f>S12+Q13</f>
        <v>44</v>
      </c>
      <c r="M3" s="26" t="s">
        <v>45</v>
      </c>
      <c r="N3" s="20"/>
      <c r="O3" s="20"/>
      <c r="P3" s="1" t="s">
        <v>75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Q4" s="20"/>
      <c r="R4" s="20"/>
      <c r="S4" s="14"/>
    </row>
    <row r="5" spans="1:19" ht="18.75" thickBot="1">
      <c r="A5" s="8" t="s">
        <v>5</v>
      </c>
      <c r="B5" s="1" t="s">
        <v>75</v>
      </c>
      <c r="C5" s="3" t="s">
        <v>76</v>
      </c>
      <c r="E5" s="15">
        <f>O12+M14</f>
        <v>3</v>
      </c>
      <c r="F5" s="13" t="s">
        <v>10</v>
      </c>
      <c r="G5" s="15">
        <f>M12+O14</f>
        <v>1</v>
      </c>
      <c r="H5" s="3"/>
      <c r="I5" s="15">
        <f>S12+Q14</f>
        <v>43</v>
      </c>
      <c r="J5" s="13" t="s">
        <v>10</v>
      </c>
      <c r="K5" s="15">
        <f>Q12+S14</f>
        <v>27</v>
      </c>
      <c r="M5" s="26" t="s">
        <v>46</v>
      </c>
      <c r="N5" s="20"/>
      <c r="O5" s="20"/>
      <c r="P5" s="1" t="s">
        <v>77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77</v>
      </c>
      <c r="C7" s="3" t="s">
        <v>78</v>
      </c>
      <c r="E7" s="15">
        <f>M13+O14</f>
        <v>3</v>
      </c>
      <c r="F7" s="13" t="s">
        <v>10</v>
      </c>
      <c r="G7" s="15">
        <f>O13+M14</f>
        <v>1</v>
      </c>
      <c r="H7" s="3"/>
      <c r="I7" s="15">
        <f>Q13+S14</f>
        <v>40</v>
      </c>
      <c r="J7" s="13" t="s">
        <v>10</v>
      </c>
      <c r="K7" s="15">
        <f>S13+Q14</f>
        <v>36</v>
      </c>
      <c r="M7" s="26" t="s">
        <v>47</v>
      </c>
      <c r="N7" s="20"/>
      <c r="O7" s="20"/>
      <c r="P7" s="1" t="s">
        <v>74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Oscar Schlüter</v>
      </c>
      <c r="C12" s="1" t="str">
        <f>B5</f>
        <v>Jonas Petersen</v>
      </c>
      <c r="E12" s="15">
        <v>3</v>
      </c>
      <c r="F12" s="6" t="s">
        <v>10</v>
      </c>
      <c r="G12" s="15">
        <v>11</v>
      </c>
      <c r="H12" s="3"/>
      <c r="I12" s="15">
        <v>6</v>
      </c>
      <c r="J12" s="6" t="s">
        <v>10</v>
      </c>
      <c r="K12" s="15">
        <v>11</v>
      </c>
      <c r="L12" s="14"/>
      <c r="M12" s="15">
        <v>0</v>
      </c>
      <c r="N12" s="6" t="s">
        <v>10</v>
      </c>
      <c r="O12" s="15">
        <v>2</v>
      </c>
      <c r="P12" s="14"/>
      <c r="Q12" s="15">
        <f>E12+I12</f>
        <v>9</v>
      </c>
      <c r="R12" s="6" t="s">
        <v>10</v>
      </c>
      <c r="S12" s="15">
        <f>G12+K12</f>
        <v>22</v>
      </c>
    </row>
    <row r="13" spans="1:19" ht="18.75" thickBot="1">
      <c r="A13" s="8" t="s">
        <v>5</v>
      </c>
      <c r="B13" s="1" t="str">
        <f>B7</f>
        <v>Linus Wysocki</v>
      </c>
      <c r="C13" s="1" t="str">
        <f>B3</f>
        <v>Oscar Schlüter</v>
      </c>
      <c r="E13" s="15">
        <v>11</v>
      </c>
      <c r="F13" s="6" t="s">
        <v>10</v>
      </c>
      <c r="G13" s="15">
        <v>9</v>
      </c>
      <c r="H13" s="3"/>
      <c r="I13" s="15">
        <v>11</v>
      </c>
      <c r="J13" s="6" t="s">
        <v>10</v>
      </c>
      <c r="K13" s="15">
        <v>6</v>
      </c>
      <c r="L13" s="14"/>
      <c r="M13" s="15">
        <v>2</v>
      </c>
      <c r="N13" s="6" t="s">
        <v>10</v>
      </c>
      <c r="O13" s="15">
        <v>0</v>
      </c>
      <c r="P13" s="14"/>
      <c r="Q13" s="15">
        <f>E13+I13</f>
        <v>22</v>
      </c>
      <c r="R13" s="6" t="s">
        <v>10</v>
      </c>
      <c r="S13" s="15">
        <f>G13+K13</f>
        <v>15</v>
      </c>
    </row>
    <row r="14" spans="1:19" ht="18.75" thickBot="1">
      <c r="A14" s="8" t="s">
        <v>6</v>
      </c>
      <c r="B14" s="1" t="str">
        <f>B5</f>
        <v>Jonas Petersen</v>
      </c>
      <c r="C14" s="7" t="str">
        <f>B7</f>
        <v>Linus Wysocki</v>
      </c>
      <c r="E14" s="15">
        <v>11</v>
      </c>
      <c r="F14" s="6" t="s">
        <v>10</v>
      </c>
      <c r="G14" s="15">
        <v>7</v>
      </c>
      <c r="H14" s="3"/>
      <c r="I14" s="15">
        <v>10</v>
      </c>
      <c r="J14" s="6" t="s">
        <v>10</v>
      </c>
      <c r="K14" s="15">
        <v>11</v>
      </c>
      <c r="L14" s="14"/>
      <c r="M14" s="15">
        <v>1</v>
      </c>
      <c r="N14" s="6" t="s">
        <v>10</v>
      </c>
      <c r="O14" s="15">
        <v>1</v>
      </c>
      <c r="P14" s="14"/>
      <c r="Q14" s="15">
        <f>E14+I14</f>
        <v>21</v>
      </c>
      <c r="R14" s="6" t="s">
        <v>10</v>
      </c>
      <c r="S14" s="15">
        <f>G14+K14</f>
        <v>18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3" sqref="P3: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63</v>
      </c>
      <c r="C3" s="3" t="s">
        <v>64</v>
      </c>
      <c r="E3" s="15">
        <f>M12+O13</f>
        <v>4</v>
      </c>
      <c r="F3" s="13" t="s">
        <v>10</v>
      </c>
      <c r="G3" s="15">
        <f>O12+M13</f>
        <v>0</v>
      </c>
      <c r="H3" s="3"/>
      <c r="I3" s="15">
        <f>Q12+S13</f>
        <v>44</v>
      </c>
      <c r="J3" s="13" t="s">
        <v>10</v>
      </c>
      <c r="K3" s="15">
        <f>S12+Q13</f>
        <v>29</v>
      </c>
      <c r="M3" s="26" t="s">
        <v>42</v>
      </c>
      <c r="N3" s="20"/>
      <c r="O3" s="20"/>
      <c r="P3" s="1" t="s">
        <v>63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Q4" s="20"/>
      <c r="R4" s="20"/>
      <c r="S4" s="14"/>
    </row>
    <row r="5" spans="1:19" ht="18.75" thickBot="1">
      <c r="A5" s="8" t="s">
        <v>5</v>
      </c>
      <c r="B5" s="1" t="s">
        <v>65</v>
      </c>
      <c r="C5" s="3" t="s">
        <v>61</v>
      </c>
      <c r="E5" s="15">
        <f>O12+M14</f>
        <v>2</v>
      </c>
      <c r="F5" s="13" t="s">
        <v>10</v>
      </c>
      <c r="G5" s="15">
        <f>M12+O14</f>
        <v>2</v>
      </c>
      <c r="H5" s="3"/>
      <c r="I5" s="15">
        <f>S12+Q14</f>
        <v>38</v>
      </c>
      <c r="J5" s="13" t="s">
        <v>10</v>
      </c>
      <c r="K5" s="15">
        <f>Q12+S14</f>
        <v>34</v>
      </c>
      <c r="M5" s="26" t="s">
        <v>43</v>
      </c>
      <c r="N5" s="20"/>
      <c r="O5" s="20"/>
      <c r="P5" s="1" t="s">
        <v>65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Q6" s="20"/>
      <c r="R6" s="20"/>
      <c r="S6" s="14"/>
    </row>
    <row r="7" spans="1:19" ht="18.75" thickBot="1">
      <c r="A7" s="8" t="s">
        <v>6</v>
      </c>
      <c r="B7" s="1" t="s">
        <v>66</v>
      </c>
      <c r="C7" s="3" t="s">
        <v>61</v>
      </c>
      <c r="E7" s="15">
        <f>M13+O14</f>
        <v>0</v>
      </c>
      <c r="F7" s="13" t="s">
        <v>10</v>
      </c>
      <c r="G7" s="15">
        <f>O13+M14</f>
        <v>4</v>
      </c>
      <c r="H7" s="3"/>
      <c r="I7" s="15">
        <f>Q13+S14</f>
        <v>25</v>
      </c>
      <c r="J7" s="13" t="s">
        <v>10</v>
      </c>
      <c r="K7" s="15">
        <f>S13+Q14</f>
        <v>44</v>
      </c>
      <c r="M7" s="26" t="s">
        <v>44</v>
      </c>
      <c r="N7" s="20"/>
      <c r="O7" s="20"/>
      <c r="P7" s="1" t="s">
        <v>66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Carlotta Butenschön</v>
      </c>
      <c r="C12" s="1" t="str">
        <f>B5</f>
        <v>Mina Grothe</v>
      </c>
      <c r="E12" s="15">
        <v>11</v>
      </c>
      <c r="F12" s="6" t="s">
        <v>10</v>
      </c>
      <c r="G12" s="15">
        <v>10</v>
      </c>
      <c r="H12" s="3"/>
      <c r="I12" s="15">
        <v>11</v>
      </c>
      <c r="J12" s="6" t="s">
        <v>10</v>
      </c>
      <c r="K12" s="15">
        <v>6</v>
      </c>
      <c r="L12" s="14"/>
      <c r="M12" s="15">
        <v>2</v>
      </c>
      <c r="N12" s="6" t="s">
        <v>10</v>
      </c>
      <c r="O12" s="15">
        <v>0</v>
      </c>
      <c r="P12" s="14"/>
      <c r="Q12" s="15">
        <f>E12+I12</f>
        <v>22</v>
      </c>
      <c r="R12" s="6" t="s">
        <v>10</v>
      </c>
      <c r="S12" s="15">
        <f>G12+K12</f>
        <v>16</v>
      </c>
    </row>
    <row r="13" spans="1:19" ht="18.75" thickBot="1">
      <c r="A13" s="8" t="s">
        <v>5</v>
      </c>
      <c r="B13" s="1" t="str">
        <f>B7</f>
        <v>Sofie Grothe</v>
      </c>
      <c r="C13" s="1" t="str">
        <f>B3</f>
        <v>Carlotta Butenschön</v>
      </c>
      <c r="E13" s="15">
        <v>4</v>
      </c>
      <c r="F13" s="6" t="s">
        <v>10</v>
      </c>
      <c r="G13" s="15">
        <v>11</v>
      </c>
      <c r="H13" s="3"/>
      <c r="I13" s="15">
        <v>9</v>
      </c>
      <c r="J13" s="6" t="s">
        <v>10</v>
      </c>
      <c r="K13" s="15">
        <v>11</v>
      </c>
      <c r="L13" s="14"/>
      <c r="M13" s="15">
        <v>0</v>
      </c>
      <c r="N13" s="6" t="s">
        <v>10</v>
      </c>
      <c r="O13" s="15">
        <v>2</v>
      </c>
      <c r="P13" s="14"/>
      <c r="Q13" s="15">
        <f>E13+I13</f>
        <v>13</v>
      </c>
      <c r="R13" s="6" t="s">
        <v>10</v>
      </c>
      <c r="S13" s="15">
        <f>G13+K13</f>
        <v>22</v>
      </c>
    </row>
    <row r="14" spans="1:19" ht="18.75" thickBot="1">
      <c r="A14" s="8" t="s">
        <v>6</v>
      </c>
      <c r="B14" s="1" t="str">
        <f>B5</f>
        <v>Mina Grothe</v>
      </c>
      <c r="C14" s="7" t="str">
        <f>B7</f>
        <v>Sofie Grothe</v>
      </c>
      <c r="E14" s="15">
        <v>11</v>
      </c>
      <c r="F14" s="6" t="s">
        <v>10</v>
      </c>
      <c r="G14" s="15">
        <v>4</v>
      </c>
      <c r="H14" s="3"/>
      <c r="I14" s="15">
        <v>11</v>
      </c>
      <c r="J14" s="6" t="s">
        <v>10</v>
      </c>
      <c r="K14" s="15">
        <v>8</v>
      </c>
      <c r="L14" s="14"/>
      <c r="M14" s="15">
        <v>2</v>
      </c>
      <c r="N14" s="6" t="s">
        <v>10</v>
      </c>
      <c r="O14" s="15">
        <v>0</v>
      </c>
      <c r="P14" s="14"/>
      <c r="Q14" s="15">
        <f>E14+I14</f>
        <v>22</v>
      </c>
      <c r="R14" s="6" t="s">
        <v>10</v>
      </c>
      <c r="S14" s="15">
        <f>G14+K14</f>
        <v>12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7" sqref="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67</v>
      </c>
      <c r="C3" s="3" t="s">
        <v>52</v>
      </c>
      <c r="E3" s="15">
        <f>M12+O13</f>
        <v>1</v>
      </c>
      <c r="F3" s="13" t="s">
        <v>10</v>
      </c>
      <c r="G3" s="15">
        <f>O12+M13</f>
        <v>3</v>
      </c>
      <c r="H3" s="3"/>
      <c r="I3" s="15">
        <f>Q12+S13</f>
        <v>32</v>
      </c>
      <c r="J3" s="13" t="s">
        <v>10</v>
      </c>
      <c r="K3" s="15">
        <f>S12+Q13</f>
        <v>41</v>
      </c>
      <c r="M3" s="26" t="s">
        <v>45</v>
      </c>
      <c r="N3" s="20"/>
      <c r="O3" s="20"/>
      <c r="P3" s="1" t="s">
        <v>69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68</v>
      </c>
      <c r="C5" s="3" t="s">
        <v>56</v>
      </c>
      <c r="E5" s="15">
        <f>O12+M14</f>
        <v>2</v>
      </c>
      <c r="F5" s="13" t="s">
        <v>10</v>
      </c>
      <c r="G5" s="15">
        <f>M12+O14</f>
        <v>2</v>
      </c>
      <c r="H5" s="3"/>
      <c r="I5" s="15">
        <f>S12+Q14</f>
        <v>36</v>
      </c>
      <c r="J5" s="13" t="s">
        <v>10</v>
      </c>
      <c r="K5" s="15">
        <f>Q12+S14</f>
        <v>37</v>
      </c>
      <c r="M5" s="26" t="s">
        <v>46</v>
      </c>
      <c r="N5" s="20"/>
      <c r="O5" s="20"/>
      <c r="P5" s="1" t="s">
        <v>68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69</v>
      </c>
      <c r="C7" s="3" t="s">
        <v>56</v>
      </c>
      <c r="E7" s="15">
        <f>M13+O14</f>
        <v>3</v>
      </c>
      <c r="F7" s="13" t="s">
        <v>10</v>
      </c>
      <c r="G7" s="15">
        <f>O13+M14</f>
        <v>1</v>
      </c>
      <c r="H7" s="3"/>
      <c r="I7" s="15">
        <f>Q13+S14</f>
        <v>42</v>
      </c>
      <c r="J7" s="13" t="s">
        <v>10</v>
      </c>
      <c r="K7" s="15">
        <f>S13+Q14</f>
        <v>32</v>
      </c>
      <c r="M7" s="26" t="s">
        <v>47</v>
      </c>
      <c r="N7" s="20"/>
      <c r="O7" s="20"/>
      <c r="P7" s="1" t="s">
        <v>67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Zoe Schröder</v>
      </c>
      <c r="C12" s="1" t="str">
        <f>B5</f>
        <v>Nuria Krüger</v>
      </c>
      <c r="E12" s="15">
        <v>11</v>
      </c>
      <c r="F12" s="6" t="s">
        <v>10</v>
      </c>
      <c r="G12" s="15">
        <v>8</v>
      </c>
      <c r="H12" s="3"/>
      <c r="I12" s="15">
        <v>6</v>
      </c>
      <c r="J12" s="6" t="s">
        <v>10</v>
      </c>
      <c r="K12" s="15">
        <v>11</v>
      </c>
      <c r="L12" s="14"/>
      <c r="M12" s="15">
        <v>1</v>
      </c>
      <c r="N12" s="6" t="s">
        <v>10</v>
      </c>
      <c r="O12" s="15">
        <v>1</v>
      </c>
      <c r="P12" s="14"/>
      <c r="Q12" s="15">
        <f>E12+I12</f>
        <v>17</v>
      </c>
      <c r="R12" s="6" t="s">
        <v>10</v>
      </c>
      <c r="S12" s="15">
        <f>G12+K12</f>
        <v>19</v>
      </c>
    </row>
    <row r="13" spans="1:19" ht="18.75" thickBot="1">
      <c r="A13" s="8" t="s">
        <v>5</v>
      </c>
      <c r="B13" s="1" t="str">
        <f>B7</f>
        <v>Isabelle Schuldt</v>
      </c>
      <c r="C13" s="1" t="str">
        <f>B3</f>
        <v>Zoe Schröder</v>
      </c>
      <c r="E13" s="15">
        <v>11</v>
      </c>
      <c r="F13" s="6" t="s">
        <v>10</v>
      </c>
      <c r="G13" s="15">
        <v>8</v>
      </c>
      <c r="H13" s="3"/>
      <c r="I13" s="15">
        <v>11</v>
      </c>
      <c r="J13" s="6" t="s">
        <v>10</v>
      </c>
      <c r="K13" s="15">
        <v>7</v>
      </c>
      <c r="L13" s="14"/>
      <c r="M13" s="15">
        <v>2</v>
      </c>
      <c r="N13" s="6" t="s">
        <v>10</v>
      </c>
      <c r="O13" s="15">
        <v>0</v>
      </c>
      <c r="P13" s="14"/>
      <c r="Q13" s="15">
        <f>E13+I13</f>
        <v>22</v>
      </c>
      <c r="R13" s="6" t="s">
        <v>10</v>
      </c>
      <c r="S13" s="15">
        <f>G13+K13</f>
        <v>15</v>
      </c>
    </row>
    <row r="14" spans="1:19" ht="18.75" thickBot="1">
      <c r="A14" s="8" t="s">
        <v>6</v>
      </c>
      <c r="B14" s="1" t="str">
        <f>B5</f>
        <v>Nuria Krüger</v>
      </c>
      <c r="C14" s="7" t="str">
        <f>B7</f>
        <v>Isabelle Schuldt</v>
      </c>
      <c r="E14" s="15">
        <v>11</v>
      </c>
      <c r="F14" s="6" t="s">
        <v>10</v>
      </c>
      <c r="G14" s="15">
        <v>9</v>
      </c>
      <c r="H14" s="3"/>
      <c r="I14" s="15">
        <v>6</v>
      </c>
      <c r="J14" s="6" t="s">
        <v>10</v>
      </c>
      <c r="K14" s="15">
        <v>11</v>
      </c>
      <c r="L14" s="14"/>
      <c r="M14" s="15">
        <v>1</v>
      </c>
      <c r="N14" s="6" t="s">
        <v>10</v>
      </c>
      <c r="O14" s="15">
        <v>1</v>
      </c>
      <c r="P14" s="14"/>
      <c r="Q14" s="15">
        <f>E14+I14</f>
        <v>17</v>
      </c>
      <c r="R14" s="6" t="s">
        <v>10</v>
      </c>
      <c r="S14" s="15">
        <f>G14+K14</f>
        <v>20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5" sqref="P5: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62</v>
      </c>
      <c r="C3" s="3" t="s">
        <v>50</v>
      </c>
      <c r="E3" s="15">
        <f>M12+O13</f>
        <v>2</v>
      </c>
      <c r="F3" s="13" t="s">
        <v>10</v>
      </c>
      <c r="G3" s="15">
        <f>O12+M13</f>
        <v>2</v>
      </c>
      <c r="H3" s="3"/>
      <c r="I3" s="15">
        <f>Q12+S13</f>
        <v>23</v>
      </c>
      <c r="J3" s="13" t="s">
        <v>10</v>
      </c>
      <c r="K3" s="15">
        <f>S12+Q13</f>
        <v>17</v>
      </c>
      <c r="M3" s="26" t="s">
        <v>42</v>
      </c>
      <c r="N3" s="20"/>
      <c r="O3" s="20"/>
      <c r="P3" s="1" t="s">
        <v>60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55</v>
      </c>
      <c r="C5" s="3" t="s">
        <v>56</v>
      </c>
      <c r="E5" s="15">
        <f>O12+M14</f>
        <v>0</v>
      </c>
      <c r="F5" s="13" t="s">
        <v>10</v>
      </c>
      <c r="G5" s="15">
        <f>M12+O14</f>
        <v>4</v>
      </c>
      <c r="H5" s="3"/>
      <c r="I5" s="15">
        <f>S12+Q14</f>
        <v>9</v>
      </c>
      <c r="J5" s="13" t="s">
        <v>10</v>
      </c>
      <c r="K5" s="15">
        <f>Q12+S14</f>
        <v>28</v>
      </c>
      <c r="M5" s="26" t="s">
        <v>43</v>
      </c>
      <c r="N5" s="20"/>
      <c r="O5" s="20"/>
      <c r="P5" s="1" t="s">
        <v>62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Q6" s="20"/>
      <c r="R6" s="20"/>
      <c r="S6" s="14"/>
    </row>
    <row r="7" spans="1:19" ht="18.75" thickBot="1">
      <c r="A7" s="8" t="s">
        <v>6</v>
      </c>
      <c r="B7" s="1" t="s">
        <v>60</v>
      </c>
      <c r="C7" s="3" t="s">
        <v>61</v>
      </c>
      <c r="E7" s="15">
        <f>M13+O14</f>
        <v>4</v>
      </c>
      <c r="F7" s="13" t="s">
        <v>10</v>
      </c>
      <c r="G7" s="15">
        <f>O13+M14</f>
        <v>0</v>
      </c>
      <c r="H7" s="3"/>
      <c r="I7" s="15">
        <f>Q13+S14</f>
        <v>28</v>
      </c>
      <c r="J7" s="13" t="s">
        <v>10</v>
      </c>
      <c r="K7" s="15">
        <f>S13+Q14</f>
        <v>15</v>
      </c>
      <c r="M7" s="26" t="s">
        <v>44</v>
      </c>
      <c r="N7" s="20"/>
      <c r="O7" s="20"/>
      <c r="P7" s="1" t="s">
        <v>55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Kalla Ehrbar</v>
      </c>
      <c r="C12" s="1" t="str">
        <f>B5</f>
        <v>Zoe Krüger</v>
      </c>
      <c r="E12" s="15">
        <v>7</v>
      </c>
      <c r="F12" s="6" t="s">
        <v>10</v>
      </c>
      <c r="G12" s="15">
        <v>2</v>
      </c>
      <c r="H12" s="3"/>
      <c r="I12" s="15">
        <v>7</v>
      </c>
      <c r="J12" s="6" t="s">
        <v>10</v>
      </c>
      <c r="K12" s="15">
        <v>1</v>
      </c>
      <c r="L12" s="14"/>
      <c r="M12" s="15">
        <v>2</v>
      </c>
      <c r="N12" s="6" t="s">
        <v>10</v>
      </c>
      <c r="O12" s="15">
        <v>0</v>
      </c>
      <c r="P12" s="14"/>
      <c r="Q12" s="15">
        <f>E12+I12</f>
        <v>14</v>
      </c>
      <c r="R12" s="6" t="s">
        <v>10</v>
      </c>
      <c r="S12" s="15">
        <f>G12+K12</f>
        <v>3</v>
      </c>
    </row>
    <row r="13" spans="1:19" ht="18.75" thickBot="1">
      <c r="A13" s="8" t="s">
        <v>5</v>
      </c>
      <c r="B13" s="1" t="str">
        <f>B7</f>
        <v>Sofia Kaisari</v>
      </c>
      <c r="C13" s="1" t="str">
        <f>B3</f>
        <v>Kalla Ehrbar</v>
      </c>
      <c r="E13" s="15">
        <v>7</v>
      </c>
      <c r="F13" s="6" t="s">
        <v>10</v>
      </c>
      <c r="G13" s="15">
        <v>6</v>
      </c>
      <c r="H13" s="3"/>
      <c r="I13" s="15">
        <v>7</v>
      </c>
      <c r="J13" s="6" t="s">
        <v>10</v>
      </c>
      <c r="K13" s="15">
        <v>3</v>
      </c>
      <c r="L13" s="14"/>
      <c r="M13" s="15">
        <v>2</v>
      </c>
      <c r="N13" s="6" t="s">
        <v>10</v>
      </c>
      <c r="O13" s="15">
        <v>0</v>
      </c>
      <c r="P13" s="14"/>
      <c r="Q13" s="15">
        <f>E13+I13</f>
        <v>14</v>
      </c>
      <c r="R13" s="6" t="s">
        <v>10</v>
      </c>
      <c r="S13" s="15">
        <f>G13+K13</f>
        <v>9</v>
      </c>
    </row>
    <row r="14" spans="1:19" ht="18.75" thickBot="1">
      <c r="A14" s="8" t="s">
        <v>6</v>
      </c>
      <c r="B14" s="1" t="str">
        <f>B5</f>
        <v>Zoe Krüger</v>
      </c>
      <c r="C14" s="7" t="str">
        <f>B7</f>
        <v>Sofia Kaisari</v>
      </c>
      <c r="E14" s="15">
        <v>5</v>
      </c>
      <c r="F14" s="6" t="s">
        <v>10</v>
      </c>
      <c r="G14" s="15">
        <v>7</v>
      </c>
      <c r="H14" s="3"/>
      <c r="I14" s="15">
        <v>1</v>
      </c>
      <c r="J14" s="6" t="s">
        <v>10</v>
      </c>
      <c r="K14" s="15">
        <v>7</v>
      </c>
      <c r="L14" s="14"/>
      <c r="M14" s="15">
        <v>0</v>
      </c>
      <c r="N14" s="6" t="s">
        <v>10</v>
      </c>
      <c r="O14" s="15">
        <v>2</v>
      </c>
      <c r="P14" s="14"/>
      <c r="Q14" s="15">
        <f>E14+I14</f>
        <v>6</v>
      </c>
      <c r="R14" s="6" t="s">
        <v>10</v>
      </c>
      <c r="S14" s="15">
        <f>G14+K14</f>
        <v>14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5" sqref="P5: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57</v>
      </c>
      <c r="C3" s="3" t="s">
        <v>50</v>
      </c>
      <c r="E3" s="15">
        <f>M12+O13</f>
        <v>4</v>
      </c>
      <c r="F3" s="13" t="s">
        <v>10</v>
      </c>
      <c r="G3" s="15">
        <f>O12+M13</f>
        <v>0</v>
      </c>
      <c r="H3" s="3"/>
      <c r="I3" s="15">
        <f>Q12+S13</f>
        <v>28</v>
      </c>
      <c r="J3" s="13" t="s">
        <v>10</v>
      </c>
      <c r="K3" s="15">
        <f>S12+Q13</f>
        <v>14</v>
      </c>
      <c r="M3" s="26" t="s">
        <v>45</v>
      </c>
      <c r="N3" s="20"/>
      <c r="O3" s="20"/>
      <c r="P3" s="1" t="s">
        <v>57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59</v>
      </c>
      <c r="C5" s="3" t="s">
        <v>54</v>
      </c>
      <c r="E5" s="15">
        <f>O12+M14</f>
        <v>1</v>
      </c>
      <c r="F5" s="13" t="s">
        <v>10</v>
      </c>
      <c r="G5" s="15">
        <f>M12+O14</f>
        <v>3</v>
      </c>
      <c r="H5" s="3"/>
      <c r="I5" s="15">
        <f>S12+Q14</f>
        <v>21</v>
      </c>
      <c r="J5" s="13" t="s">
        <v>10</v>
      </c>
      <c r="K5" s="15">
        <f>Q12+S14</f>
        <v>25</v>
      </c>
      <c r="M5" s="26" t="s">
        <v>46</v>
      </c>
      <c r="N5" s="20"/>
      <c r="O5" s="20"/>
      <c r="P5" s="1" t="s">
        <v>59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Q6" s="20"/>
      <c r="R6" s="20"/>
      <c r="S6" s="14"/>
    </row>
    <row r="7" spans="1:19" ht="18.75" thickBot="1">
      <c r="A7" s="8" t="s">
        <v>6</v>
      </c>
      <c r="B7" s="1" t="s">
        <v>58</v>
      </c>
      <c r="C7" s="3" t="s">
        <v>54</v>
      </c>
      <c r="E7" s="15">
        <f>M13+O14</f>
        <v>1</v>
      </c>
      <c r="F7" s="13" t="s">
        <v>10</v>
      </c>
      <c r="G7" s="15">
        <f>O13+M14</f>
        <v>3</v>
      </c>
      <c r="H7" s="3"/>
      <c r="I7" s="15">
        <f>Q13+S14</f>
        <v>17</v>
      </c>
      <c r="J7" s="13" t="s">
        <v>10</v>
      </c>
      <c r="K7" s="15">
        <f>S13+Q14</f>
        <v>27</v>
      </c>
      <c r="M7" s="26" t="s">
        <v>47</v>
      </c>
      <c r="N7" s="20"/>
      <c r="O7" s="20"/>
      <c r="P7" s="1" t="s">
        <v>58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Matea Mircheska</v>
      </c>
      <c r="C12" s="1" t="str">
        <f>B5</f>
        <v>Felicia Härtel</v>
      </c>
      <c r="E12" s="15">
        <v>7</v>
      </c>
      <c r="F12" s="6" t="s">
        <v>10</v>
      </c>
      <c r="G12" s="15">
        <v>5</v>
      </c>
      <c r="H12" s="3"/>
      <c r="I12" s="15">
        <v>7</v>
      </c>
      <c r="J12" s="6" t="s">
        <v>10</v>
      </c>
      <c r="K12" s="15">
        <v>3</v>
      </c>
      <c r="L12" s="14"/>
      <c r="M12" s="15">
        <v>2</v>
      </c>
      <c r="N12" s="6" t="s">
        <v>10</v>
      </c>
      <c r="O12" s="15">
        <v>0</v>
      </c>
      <c r="P12" s="14"/>
      <c r="Q12" s="15">
        <f>E12+I12</f>
        <v>14</v>
      </c>
      <c r="R12" s="6" t="s">
        <v>10</v>
      </c>
      <c r="S12" s="15">
        <f>G12+K12</f>
        <v>8</v>
      </c>
    </row>
    <row r="13" spans="1:19" ht="18.75" thickBot="1">
      <c r="A13" s="8" t="s">
        <v>5</v>
      </c>
      <c r="B13" s="1" t="str">
        <f>B7</f>
        <v>Isabel Schrader</v>
      </c>
      <c r="C13" s="1" t="str">
        <f>B3</f>
        <v>Matea Mircheska</v>
      </c>
      <c r="E13" s="15">
        <v>3</v>
      </c>
      <c r="F13" s="6" t="s">
        <v>10</v>
      </c>
      <c r="G13" s="15">
        <v>7</v>
      </c>
      <c r="H13" s="3"/>
      <c r="I13" s="15">
        <v>3</v>
      </c>
      <c r="J13" s="6" t="s">
        <v>10</v>
      </c>
      <c r="K13" s="15">
        <v>7</v>
      </c>
      <c r="L13" s="14"/>
      <c r="M13" s="15">
        <v>0</v>
      </c>
      <c r="N13" s="6" t="s">
        <v>10</v>
      </c>
      <c r="O13" s="15">
        <v>2</v>
      </c>
      <c r="P13" s="14"/>
      <c r="Q13" s="15">
        <f>E13+I13</f>
        <v>6</v>
      </c>
      <c r="R13" s="6" t="s">
        <v>10</v>
      </c>
      <c r="S13" s="15">
        <f>G13+K13</f>
        <v>14</v>
      </c>
    </row>
    <row r="14" spans="1:19" ht="18.75" thickBot="1">
      <c r="A14" s="8" t="s">
        <v>6</v>
      </c>
      <c r="B14" s="1" t="str">
        <f>B5</f>
        <v>Felicia Härtel</v>
      </c>
      <c r="C14" s="7" t="str">
        <f>B7</f>
        <v>Isabel Schrader</v>
      </c>
      <c r="E14" s="15">
        <v>7</v>
      </c>
      <c r="F14" s="6" t="s">
        <v>10</v>
      </c>
      <c r="G14" s="15">
        <v>4</v>
      </c>
      <c r="H14" s="3"/>
      <c r="I14" s="15">
        <v>6</v>
      </c>
      <c r="J14" s="6" t="s">
        <v>10</v>
      </c>
      <c r="K14" s="15">
        <v>7</v>
      </c>
      <c r="L14" s="14"/>
      <c r="M14" s="15">
        <v>1</v>
      </c>
      <c r="N14" s="6" t="s">
        <v>10</v>
      </c>
      <c r="O14" s="15">
        <v>1</v>
      </c>
      <c r="P14" s="14"/>
      <c r="Q14" s="15">
        <f>E14+I14</f>
        <v>13</v>
      </c>
      <c r="R14" s="6" t="s">
        <v>10</v>
      </c>
      <c r="S14" s="15">
        <f>G14+K14</f>
        <v>11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A1">
      <selection activeCell="P3" sqref="P3: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49</v>
      </c>
      <c r="C3" s="3" t="s">
        <v>50</v>
      </c>
      <c r="E3" s="15">
        <f>M12+O13</f>
        <v>4</v>
      </c>
      <c r="F3" s="13" t="s">
        <v>10</v>
      </c>
      <c r="G3" s="15">
        <f>O12+M13</f>
        <v>0</v>
      </c>
      <c r="H3" s="3"/>
      <c r="I3" s="15">
        <f>Q12+S13</f>
        <v>36</v>
      </c>
      <c r="J3" s="13" t="s">
        <v>10</v>
      </c>
      <c r="K3" s="15">
        <f>S12+Q13</f>
        <v>16</v>
      </c>
      <c r="M3" s="26" t="s">
        <v>42</v>
      </c>
      <c r="N3" s="20"/>
      <c r="O3" s="20"/>
      <c r="P3" s="1" t="s">
        <v>49</v>
      </c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Q4" s="20"/>
      <c r="R4" s="20"/>
      <c r="S4" s="14"/>
    </row>
    <row r="5" spans="1:19" ht="18.75" thickBot="1">
      <c r="A5" s="8" t="s">
        <v>5</v>
      </c>
      <c r="B5" s="1" t="s">
        <v>51</v>
      </c>
      <c r="C5" s="3" t="s">
        <v>52</v>
      </c>
      <c r="E5" s="15">
        <f>O12+M14</f>
        <v>2</v>
      </c>
      <c r="F5" s="13" t="s">
        <v>10</v>
      </c>
      <c r="G5" s="15">
        <f>M12+O14</f>
        <v>2</v>
      </c>
      <c r="H5" s="3"/>
      <c r="I5" s="15">
        <f>S12+Q14</f>
        <v>29</v>
      </c>
      <c r="J5" s="13" t="s">
        <v>10</v>
      </c>
      <c r="K5" s="15">
        <f>Q12+S14</f>
        <v>24</v>
      </c>
      <c r="M5" s="26" t="s">
        <v>43</v>
      </c>
      <c r="N5" s="20"/>
      <c r="O5" s="20"/>
      <c r="P5" s="1" t="s">
        <v>51</v>
      </c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Q6" s="20"/>
      <c r="R6" s="20"/>
      <c r="S6" s="14"/>
    </row>
    <row r="7" spans="1:19" ht="18.75" thickBot="1">
      <c r="A7" s="8" t="s">
        <v>6</v>
      </c>
      <c r="B7" s="1" t="s">
        <v>53</v>
      </c>
      <c r="C7" s="3" t="s">
        <v>54</v>
      </c>
      <c r="E7" s="15">
        <f>M13+O14</f>
        <v>0</v>
      </c>
      <c r="F7" s="13" t="s">
        <v>10</v>
      </c>
      <c r="G7" s="15">
        <f>O13+M14</f>
        <v>4</v>
      </c>
      <c r="H7" s="3"/>
      <c r="I7" s="15">
        <f>Q13+S14</f>
        <v>11</v>
      </c>
      <c r="J7" s="13" t="s">
        <v>10</v>
      </c>
      <c r="K7" s="15">
        <f>S13+Q14</f>
        <v>36</v>
      </c>
      <c r="M7" s="26" t="s">
        <v>44</v>
      </c>
      <c r="N7" s="20"/>
      <c r="O7" s="20"/>
      <c r="P7" s="1" t="s">
        <v>53</v>
      </c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Emma Pawlik</v>
      </c>
      <c r="C12" s="1" t="str">
        <f>B5</f>
        <v>Lina Dassau</v>
      </c>
      <c r="E12" s="15">
        <v>9</v>
      </c>
      <c r="F12" s="6" t="s">
        <v>10</v>
      </c>
      <c r="G12" s="15">
        <v>4</v>
      </c>
      <c r="H12" s="3"/>
      <c r="I12" s="15">
        <v>9</v>
      </c>
      <c r="J12" s="6" t="s">
        <v>10</v>
      </c>
      <c r="K12" s="15">
        <v>7</v>
      </c>
      <c r="L12" s="14"/>
      <c r="M12" s="15">
        <v>2</v>
      </c>
      <c r="N12" s="6" t="s">
        <v>10</v>
      </c>
      <c r="O12" s="15">
        <v>0</v>
      </c>
      <c r="P12" s="14"/>
      <c r="Q12" s="15">
        <f>E12+I12</f>
        <v>18</v>
      </c>
      <c r="R12" s="6" t="s">
        <v>10</v>
      </c>
      <c r="S12" s="15">
        <f>G12+K12</f>
        <v>11</v>
      </c>
    </row>
    <row r="13" spans="1:19" ht="18.75" thickBot="1">
      <c r="A13" s="8" t="s">
        <v>5</v>
      </c>
      <c r="B13" s="1" t="str">
        <f>B7</f>
        <v>Marla Wollgast</v>
      </c>
      <c r="C13" s="1" t="str">
        <f>B3</f>
        <v>Emma Pawlik</v>
      </c>
      <c r="E13" s="15">
        <v>2</v>
      </c>
      <c r="F13" s="6" t="s">
        <v>10</v>
      </c>
      <c r="G13" s="15">
        <v>9</v>
      </c>
      <c r="H13" s="3"/>
      <c r="I13" s="15">
        <v>3</v>
      </c>
      <c r="J13" s="6" t="s">
        <v>10</v>
      </c>
      <c r="K13" s="15">
        <v>9</v>
      </c>
      <c r="L13" s="14"/>
      <c r="M13" s="15">
        <v>0</v>
      </c>
      <c r="N13" s="6" t="s">
        <v>10</v>
      </c>
      <c r="O13" s="15">
        <v>2</v>
      </c>
      <c r="P13" s="14"/>
      <c r="Q13" s="15">
        <f>E13+I13</f>
        <v>5</v>
      </c>
      <c r="R13" s="6" t="s">
        <v>10</v>
      </c>
      <c r="S13" s="15">
        <f>G13+K13</f>
        <v>18</v>
      </c>
    </row>
    <row r="14" spans="1:19" ht="18.75" thickBot="1">
      <c r="A14" s="8" t="s">
        <v>6</v>
      </c>
      <c r="B14" s="1" t="str">
        <f>B5</f>
        <v>Lina Dassau</v>
      </c>
      <c r="C14" s="7" t="str">
        <f>B7</f>
        <v>Marla Wollgast</v>
      </c>
      <c r="E14" s="15">
        <v>9</v>
      </c>
      <c r="F14" s="6" t="s">
        <v>10</v>
      </c>
      <c r="G14" s="15">
        <v>4</v>
      </c>
      <c r="H14" s="3"/>
      <c r="I14" s="15">
        <v>9</v>
      </c>
      <c r="J14" s="6" t="s">
        <v>10</v>
      </c>
      <c r="K14" s="15">
        <v>2</v>
      </c>
      <c r="L14" s="14"/>
      <c r="M14" s="15">
        <v>2</v>
      </c>
      <c r="N14" s="6" t="s">
        <v>10</v>
      </c>
      <c r="O14" s="15">
        <v>0</v>
      </c>
      <c r="P14" s="14"/>
      <c r="Q14" s="15">
        <f>E14+I14</f>
        <v>18</v>
      </c>
      <c r="R14" s="6" t="s">
        <v>10</v>
      </c>
      <c r="S14" s="15">
        <f>G14+K14</f>
        <v>6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C33" sqref="C33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36</v>
      </c>
      <c r="C3" s="3"/>
      <c r="E3" s="15">
        <f>M17+M20+M24+O27+O31</f>
        <v>0</v>
      </c>
      <c r="F3" s="13" t="s">
        <v>10</v>
      </c>
      <c r="G3" s="15">
        <f>O17+O20+O24+M27+M31</f>
        <v>0</v>
      </c>
      <c r="H3" s="3"/>
      <c r="I3" s="15">
        <f>Q17+Q20+Q24+S27+S31</f>
        <v>0</v>
      </c>
      <c r="J3" s="13" t="s">
        <v>10</v>
      </c>
      <c r="K3" s="15">
        <f>S17+S20+S24+Q27+Q31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37</v>
      </c>
      <c r="C5" s="3"/>
      <c r="E5" s="15">
        <f>O17+M21+O23+M25+M30</f>
        <v>0</v>
      </c>
      <c r="F5" s="13" t="s">
        <v>10</v>
      </c>
      <c r="G5" s="15">
        <f>M17+O21+M23+O25+O30</f>
        <v>0</v>
      </c>
      <c r="H5" s="3"/>
      <c r="I5" s="15">
        <f>S17+Q21+S23+Q25+Q30</f>
        <v>0</v>
      </c>
      <c r="J5" s="13" t="s">
        <v>10</v>
      </c>
      <c r="K5" s="15">
        <f>Q17+S21+Q23+S25+S30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38</v>
      </c>
      <c r="C7" s="3"/>
      <c r="E7" s="15">
        <f>M18+O20+M23+M26+O29</f>
        <v>0</v>
      </c>
      <c r="F7" s="13" t="s">
        <v>10</v>
      </c>
      <c r="G7" s="15">
        <f>O18+M20+O23+O26+M29</f>
        <v>0</v>
      </c>
      <c r="H7" s="3"/>
      <c r="I7" s="15">
        <f>Q18+S20+Q23+Q26+S29</f>
        <v>0</v>
      </c>
      <c r="J7" s="13" t="s">
        <v>10</v>
      </c>
      <c r="K7" s="15">
        <f>S18+Q20+S23+S26+Q29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39</v>
      </c>
      <c r="C9" s="3"/>
      <c r="E9" s="15">
        <f>O18+M22+O24+M28+O30</f>
        <v>0</v>
      </c>
      <c r="F9" s="13" t="s">
        <v>10</v>
      </c>
      <c r="G9" s="15">
        <f>M18+O22+M24+O28+M30</f>
        <v>0</v>
      </c>
      <c r="I9" s="15">
        <f>S18+Q22+S24+Q28+S30</f>
        <v>0</v>
      </c>
      <c r="J9" s="13" t="s">
        <v>10</v>
      </c>
      <c r="K9" s="15">
        <f>Q18+S22+Q24+S28+Q30</f>
        <v>0</v>
      </c>
      <c r="M9" s="26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40</v>
      </c>
      <c r="C11" s="3"/>
      <c r="E11" s="15">
        <f>M19+O21+O26+O28+M31</f>
        <v>0</v>
      </c>
      <c r="F11" s="13" t="s">
        <v>10</v>
      </c>
      <c r="G11" s="15">
        <f>O19+M21+M26+M28+O31</f>
        <v>0</v>
      </c>
      <c r="I11" s="15">
        <f>Q19+S21+S26+S28+Q31</f>
        <v>0</v>
      </c>
      <c r="J11" s="13" t="s">
        <v>10</v>
      </c>
      <c r="K11" s="15">
        <f>S19+Q21+Q26+Q28+S31</f>
        <v>0</v>
      </c>
      <c r="M11" s="5" t="s">
        <v>46</v>
      </c>
      <c r="N11" s="14"/>
      <c r="O11" s="5"/>
      <c r="P11" s="5"/>
      <c r="Q11" s="5"/>
      <c r="R11" s="14"/>
      <c r="S11" s="14"/>
    </row>
    <row r="12" spans="3:19" ht="3.75" customHeight="1" thickBot="1">
      <c r="C12" s="3"/>
      <c r="E12" s="14"/>
      <c r="F12" s="16"/>
      <c r="G12" s="14"/>
      <c r="I12" s="14"/>
      <c r="J12" s="16"/>
      <c r="K12" s="14"/>
      <c r="M12" s="5"/>
      <c r="N12" s="14"/>
      <c r="O12" s="5"/>
      <c r="P12" s="5"/>
      <c r="Q12" s="5"/>
      <c r="R12" s="14"/>
      <c r="S12" s="5"/>
    </row>
    <row r="13" spans="1:19" ht="18.75" thickBot="1">
      <c r="A13" s="8" t="s">
        <v>16</v>
      </c>
      <c r="B13" s="1" t="s">
        <v>41</v>
      </c>
      <c r="C13" s="3"/>
      <c r="E13" s="15">
        <f>O19+O22+O25+M27+M29</f>
        <v>0</v>
      </c>
      <c r="F13" s="13" t="s">
        <v>10</v>
      </c>
      <c r="G13" s="15">
        <f>M19+M22+M25+O27+O29</f>
        <v>0</v>
      </c>
      <c r="I13" s="15">
        <f>S19+S22+S25+Q29+Q27</f>
        <v>0</v>
      </c>
      <c r="J13" s="13" t="s">
        <v>10</v>
      </c>
      <c r="K13" s="15">
        <f>Q19+Q22+Q25+S27+S29</f>
        <v>0</v>
      </c>
      <c r="M13" s="5" t="s">
        <v>47</v>
      </c>
      <c r="N13" s="14"/>
      <c r="O13" s="5"/>
      <c r="P13" s="5"/>
      <c r="Q13" s="5"/>
      <c r="R13" s="14"/>
      <c r="S13" s="14"/>
    </row>
    <row r="14" ht="18">
      <c r="C14" s="3"/>
    </row>
    <row r="15" spans="1:18" s="10" customFormat="1" ht="26.25" customHeight="1">
      <c r="A15" s="17"/>
      <c r="B15" s="2" t="s">
        <v>8</v>
      </c>
      <c r="F15" s="2" t="s">
        <v>11</v>
      </c>
      <c r="J15" s="2" t="s">
        <v>12</v>
      </c>
      <c r="N15" s="2" t="s">
        <v>9</v>
      </c>
      <c r="R15" s="2" t="s">
        <v>13</v>
      </c>
    </row>
    <row r="16" spans="2:18" ht="9.75" customHeight="1" thickBot="1">
      <c r="B16" s="2"/>
      <c r="L16" s="5"/>
      <c r="M16" s="4"/>
      <c r="N16" s="4"/>
      <c r="P16" s="5"/>
      <c r="Q16" s="4"/>
      <c r="R16" s="4"/>
    </row>
    <row r="17" spans="1:19" ht="18.75" thickBot="1">
      <c r="A17" s="8" t="s">
        <v>4</v>
      </c>
      <c r="B17" s="1" t="str">
        <f>B3</f>
        <v>a</v>
      </c>
      <c r="C17" s="1" t="str">
        <f>B5</f>
        <v>b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aca="true" t="shared" si="0" ref="Q17:Q26">E17+I17</f>
        <v>0</v>
      </c>
      <c r="R17" s="6" t="s">
        <v>10</v>
      </c>
      <c r="S17" s="15">
        <f aca="true" t="shared" si="1" ref="S17:S26">G17+K17</f>
        <v>0</v>
      </c>
    </row>
    <row r="18" spans="1:19" ht="18.75" thickBot="1">
      <c r="A18" s="8" t="s">
        <v>5</v>
      </c>
      <c r="B18" s="1" t="str">
        <f>B7</f>
        <v>c</v>
      </c>
      <c r="C18" s="1" t="str">
        <f>B9</f>
        <v>d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6</v>
      </c>
      <c r="B19" s="1" t="str">
        <f>B11</f>
        <v>e</v>
      </c>
      <c r="C19" s="7" t="str">
        <f>B13</f>
        <v>f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1:19" ht="18.75" thickBot="1">
      <c r="A20" s="8" t="s">
        <v>14</v>
      </c>
      <c r="B20" s="1" t="str">
        <f>B3</f>
        <v>a</v>
      </c>
      <c r="C20" s="1" t="str">
        <f>B7</f>
        <v>c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15</v>
      </c>
      <c r="B21" s="1" t="str">
        <f>B5</f>
        <v>b</v>
      </c>
      <c r="C21" s="1" t="str">
        <f>B11</f>
        <v>e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16</v>
      </c>
      <c r="B22" s="1" t="str">
        <f>B9</f>
        <v>d</v>
      </c>
      <c r="C22" s="1" t="str">
        <f>B13</f>
        <v>f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6" t="s">
        <v>10</v>
      </c>
      <c r="S22" s="15">
        <f t="shared" si="1"/>
        <v>0</v>
      </c>
    </row>
    <row r="23" spans="1:19" ht="18.75" thickBot="1">
      <c r="A23" s="8" t="s">
        <v>17</v>
      </c>
      <c r="B23" s="1" t="str">
        <f>B7</f>
        <v>c</v>
      </c>
      <c r="C23" s="1" t="str">
        <f>B5</f>
        <v>b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9" t="s">
        <v>10</v>
      </c>
      <c r="S23" s="15">
        <f t="shared" si="1"/>
        <v>0</v>
      </c>
    </row>
    <row r="24" spans="1:19" ht="18.75" thickBot="1">
      <c r="A24" s="8" t="s">
        <v>18</v>
      </c>
      <c r="B24" s="1" t="str">
        <f>B3</f>
        <v>a</v>
      </c>
      <c r="C24" s="1" t="str">
        <f>B9</f>
        <v>d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9" t="s">
        <v>10</v>
      </c>
      <c r="S24" s="15">
        <f t="shared" si="1"/>
        <v>0</v>
      </c>
    </row>
    <row r="25" spans="1:19" ht="18.75" thickBot="1">
      <c r="A25" s="8" t="s">
        <v>19</v>
      </c>
      <c r="B25" s="1" t="str">
        <f>B5</f>
        <v>b</v>
      </c>
      <c r="C25" s="1" t="str">
        <f>B13</f>
        <v>f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9" t="s">
        <v>10</v>
      </c>
      <c r="S25" s="15">
        <f t="shared" si="1"/>
        <v>0</v>
      </c>
    </row>
    <row r="26" spans="1:19" ht="18.75" thickBot="1">
      <c r="A26" s="8" t="s">
        <v>20</v>
      </c>
      <c r="B26" s="1" t="str">
        <f>B23</f>
        <v>c</v>
      </c>
      <c r="C26" s="1" t="str">
        <f>B11</f>
        <v>e</v>
      </c>
      <c r="E26" s="15"/>
      <c r="F26" s="6" t="s">
        <v>10</v>
      </c>
      <c r="G26" s="15"/>
      <c r="H26" s="3"/>
      <c r="I26" s="15"/>
      <c r="J26" s="6" t="s">
        <v>10</v>
      </c>
      <c r="K26" s="15"/>
      <c r="L26" s="14"/>
      <c r="M26" s="15"/>
      <c r="N26" s="6" t="s">
        <v>10</v>
      </c>
      <c r="O26" s="15"/>
      <c r="P26" s="14"/>
      <c r="Q26" s="15">
        <f t="shared" si="0"/>
        <v>0</v>
      </c>
      <c r="R26" s="6" t="s">
        <v>10</v>
      </c>
      <c r="S26" s="15">
        <f t="shared" si="1"/>
        <v>0</v>
      </c>
    </row>
    <row r="27" spans="1:19" ht="18.75" thickBot="1">
      <c r="A27" s="8" t="s">
        <v>21</v>
      </c>
      <c r="B27" s="1" t="str">
        <f>B13</f>
        <v>f</v>
      </c>
      <c r="C27" s="1" t="str">
        <f>B3</f>
        <v>a</v>
      </c>
      <c r="E27" s="15"/>
      <c r="F27" s="6" t="s">
        <v>10</v>
      </c>
      <c r="G27" s="15"/>
      <c r="H27" s="3"/>
      <c r="I27" s="15"/>
      <c r="J27" s="6" t="s">
        <v>10</v>
      </c>
      <c r="K27" s="15"/>
      <c r="L27" s="14"/>
      <c r="M27" s="15"/>
      <c r="N27" s="6" t="s">
        <v>10</v>
      </c>
      <c r="O27" s="15"/>
      <c r="P27" s="14"/>
      <c r="Q27" s="15">
        <f>E27+I27</f>
        <v>0</v>
      </c>
      <c r="R27" s="6" t="s">
        <v>10</v>
      </c>
      <c r="S27" s="15">
        <f>G27+K27</f>
        <v>0</v>
      </c>
    </row>
    <row r="28" spans="1:19" ht="18.75" thickBot="1">
      <c r="A28" s="8" t="s">
        <v>22</v>
      </c>
      <c r="B28" s="1" t="str">
        <f>B9</f>
        <v>d</v>
      </c>
      <c r="C28" s="1" t="str">
        <f>B11</f>
        <v>e</v>
      </c>
      <c r="E28" s="15"/>
      <c r="F28" s="6" t="s">
        <v>10</v>
      </c>
      <c r="G28" s="15"/>
      <c r="H28" s="3"/>
      <c r="I28" s="15"/>
      <c r="J28" s="6" t="s">
        <v>10</v>
      </c>
      <c r="K28" s="15"/>
      <c r="L28" s="14"/>
      <c r="M28" s="15"/>
      <c r="N28" s="6" t="s">
        <v>10</v>
      </c>
      <c r="O28" s="15"/>
      <c r="P28" s="14"/>
      <c r="Q28" s="15">
        <f>E28+I28</f>
        <v>0</v>
      </c>
      <c r="R28" s="9" t="s">
        <v>10</v>
      </c>
      <c r="S28" s="15">
        <f>G28+K28</f>
        <v>0</v>
      </c>
    </row>
    <row r="29" spans="1:19" ht="18.75" thickBot="1">
      <c r="A29" s="8" t="s">
        <v>23</v>
      </c>
      <c r="B29" s="1" t="str">
        <f>B13</f>
        <v>f</v>
      </c>
      <c r="C29" s="1" t="str">
        <f>B7</f>
        <v>c</v>
      </c>
      <c r="E29" s="15"/>
      <c r="F29" s="6" t="s">
        <v>10</v>
      </c>
      <c r="G29" s="15"/>
      <c r="H29" s="3"/>
      <c r="I29" s="15"/>
      <c r="J29" s="6" t="s">
        <v>10</v>
      </c>
      <c r="K29" s="15"/>
      <c r="L29" s="14"/>
      <c r="M29" s="15"/>
      <c r="N29" s="6" t="s">
        <v>10</v>
      </c>
      <c r="O29" s="15"/>
      <c r="Q29" s="15">
        <f>E29+I29</f>
        <v>0</v>
      </c>
      <c r="R29" s="9" t="s">
        <v>10</v>
      </c>
      <c r="S29" s="15">
        <f>G29+K29</f>
        <v>0</v>
      </c>
    </row>
    <row r="30" spans="1:19" ht="18.75" thickBot="1">
      <c r="A30" s="8" t="s">
        <v>24</v>
      </c>
      <c r="B30" s="1" t="str">
        <f>B5</f>
        <v>b</v>
      </c>
      <c r="C30" s="1" t="str">
        <f>B9</f>
        <v>d</v>
      </c>
      <c r="E30" s="15"/>
      <c r="F30" s="6" t="s">
        <v>10</v>
      </c>
      <c r="G30" s="15"/>
      <c r="H30" s="3"/>
      <c r="I30" s="15"/>
      <c r="J30" s="6" t="s">
        <v>10</v>
      </c>
      <c r="K30" s="15"/>
      <c r="L30" s="14"/>
      <c r="M30" s="15"/>
      <c r="N30" s="6" t="s">
        <v>10</v>
      </c>
      <c r="O30" s="15"/>
      <c r="Q30" s="15">
        <f>E30+I30</f>
        <v>0</v>
      </c>
      <c r="R30" s="9" t="s">
        <v>10</v>
      </c>
      <c r="S30" s="15">
        <f>G30+K30</f>
        <v>0</v>
      </c>
    </row>
    <row r="31" spans="1:19" ht="18.75" thickBot="1">
      <c r="A31" s="8" t="s">
        <v>25</v>
      </c>
      <c r="B31" s="1" t="str">
        <f>B11</f>
        <v>e</v>
      </c>
      <c r="C31" s="1" t="str">
        <f>B3</f>
        <v>a</v>
      </c>
      <c r="E31" s="15"/>
      <c r="F31" s="6" t="s">
        <v>10</v>
      </c>
      <c r="G31" s="15"/>
      <c r="H31" s="3"/>
      <c r="I31" s="15"/>
      <c r="J31" s="6" t="s">
        <v>10</v>
      </c>
      <c r="K31" s="15"/>
      <c r="L31" s="14"/>
      <c r="M31" s="15"/>
      <c r="N31" s="6" t="s">
        <v>10</v>
      </c>
      <c r="O31" s="15"/>
      <c r="Q31" s="15">
        <f>E31+I31</f>
        <v>0</v>
      </c>
      <c r="R31" s="6" t="s">
        <v>10</v>
      </c>
      <c r="S31" s="15">
        <f>G31+K31</f>
        <v>0</v>
      </c>
    </row>
  </sheetData>
  <sheetProtection/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V20" sqref="V20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36</v>
      </c>
      <c r="C3" s="3"/>
      <c r="E3" s="15">
        <f>M16+O18+M21+M24</f>
        <v>0</v>
      </c>
      <c r="F3" s="13" t="s">
        <v>10</v>
      </c>
      <c r="G3" s="15">
        <f>O16+M18+O21+O24</f>
        <v>0</v>
      </c>
      <c r="H3" s="3"/>
      <c r="I3" s="15">
        <f>Q16+S18+Q21+Q24</f>
        <v>0</v>
      </c>
      <c r="J3" s="13" t="s">
        <v>10</v>
      </c>
      <c r="K3" s="15">
        <f>S16+Q18+S21+Q24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37</v>
      </c>
      <c r="C5" s="3"/>
      <c r="E5" s="15">
        <f>O16+M19+M22+M25</f>
        <v>0</v>
      </c>
      <c r="F5" s="13" t="s">
        <v>10</v>
      </c>
      <c r="G5" s="15">
        <f>M16+O19+O22+O25</f>
        <v>0</v>
      </c>
      <c r="H5" s="3"/>
      <c r="I5" s="15">
        <f>S16+Q19+Q22+Q25</f>
        <v>0</v>
      </c>
      <c r="J5" s="13" t="s">
        <v>10</v>
      </c>
      <c r="K5" s="15">
        <f>Q16+S19+S22+S25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38</v>
      </c>
      <c r="C7" s="3"/>
      <c r="E7" s="15">
        <f>M17+O19+O21+M23</f>
        <v>0</v>
      </c>
      <c r="F7" s="13" t="s">
        <v>10</v>
      </c>
      <c r="G7" s="15">
        <f>O17+M19+M21+O23</f>
        <v>0</v>
      </c>
      <c r="H7" s="3"/>
      <c r="I7" s="15">
        <f>Q17+S19+S21+Q23</f>
        <v>0</v>
      </c>
      <c r="J7" s="13" t="s">
        <v>10</v>
      </c>
      <c r="K7" s="15">
        <f>S17+Q19+Q21+S23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5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39</v>
      </c>
      <c r="C9" s="3"/>
      <c r="E9" s="15">
        <f>O17+M20+O22+O24</f>
        <v>0</v>
      </c>
      <c r="F9" s="13" t="s">
        <v>10</v>
      </c>
      <c r="G9" s="15">
        <f>M17+O20+M22+M24</f>
        <v>0</v>
      </c>
      <c r="I9" s="15">
        <f>S17+Q20+S22+S24</f>
        <v>0</v>
      </c>
      <c r="J9" s="13" t="s">
        <v>10</v>
      </c>
      <c r="K9" s="15">
        <f>Q17+S20+Q22+Q24</f>
        <v>0</v>
      </c>
      <c r="M9" s="5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40</v>
      </c>
      <c r="C11" s="3"/>
      <c r="E11" s="15">
        <f>M18+O20+O23+O25</f>
        <v>0</v>
      </c>
      <c r="F11" s="13" t="s">
        <v>10</v>
      </c>
      <c r="G11" s="15">
        <f>O18+M20+M23+M25</f>
        <v>0</v>
      </c>
      <c r="I11" s="15">
        <f>Q18+S20+S23+S25</f>
        <v>0</v>
      </c>
      <c r="J11" s="13" t="s">
        <v>10</v>
      </c>
      <c r="K11" s="15">
        <f>S18+Q20+Q23+Q25</f>
        <v>0</v>
      </c>
      <c r="M11" s="5" t="s">
        <v>46</v>
      </c>
      <c r="N11" s="14"/>
      <c r="O11" s="5"/>
      <c r="P11" s="5"/>
      <c r="Q11" s="5"/>
      <c r="R11" s="14"/>
      <c r="S11" s="14"/>
    </row>
    <row r="12" ht="18">
      <c r="C12" s="3"/>
    </row>
    <row r="14" spans="1:18" s="10" customFormat="1" ht="26.25" customHeight="1">
      <c r="A14" s="17"/>
      <c r="B14" s="2" t="s">
        <v>8</v>
      </c>
      <c r="F14" s="2" t="s">
        <v>11</v>
      </c>
      <c r="J14" s="2" t="s">
        <v>12</v>
      </c>
      <c r="N14" s="2" t="s">
        <v>9</v>
      </c>
      <c r="R14" s="2" t="s">
        <v>13</v>
      </c>
    </row>
    <row r="15" spans="2:18" ht="9.75" customHeight="1" thickBot="1">
      <c r="B15" s="2"/>
      <c r="L15" s="5"/>
      <c r="M15" s="4"/>
      <c r="N15" s="4"/>
      <c r="P15" s="5"/>
      <c r="Q15" s="4"/>
      <c r="R15" s="4"/>
    </row>
    <row r="16" spans="1:19" ht="18.75" thickBot="1">
      <c r="A16" s="8" t="s">
        <v>4</v>
      </c>
      <c r="B16" s="1" t="str">
        <f>B3</f>
        <v>a</v>
      </c>
      <c r="C16" s="1" t="str">
        <f>B5</f>
        <v>b</v>
      </c>
      <c r="E16" s="15"/>
      <c r="F16" s="6" t="s">
        <v>10</v>
      </c>
      <c r="G16" s="15"/>
      <c r="H16" s="3"/>
      <c r="I16" s="15"/>
      <c r="J16" s="6" t="s">
        <v>10</v>
      </c>
      <c r="K16" s="15"/>
      <c r="L16" s="14"/>
      <c r="M16" s="15"/>
      <c r="N16" s="6" t="s">
        <v>10</v>
      </c>
      <c r="O16" s="15"/>
      <c r="P16" s="14"/>
      <c r="Q16" s="15">
        <f aca="true" t="shared" si="0" ref="Q16:Q25">E16+I16</f>
        <v>0</v>
      </c>
      <c r="R16" s="6" t="s">
        <v>10</v>
      </c>
      <c r="S16" s="15">
        <f aca="true" t="shared" si="1" ref="S16:S25">G16+K16</f>
        <v>0</v>
      </c>
    </row>
    <row r="17" spans="1:19" ht="18.75" thickBot="1">
      <c r="A17" s="8" t="s">
        <v>5</v>
      </c>
      <c r="B17" s="1" t="str">
        <f>B7</f>
        <v>c</v>
      </c>
      <c r="C17" s="1" t="str">
        <f>B9</f>
        <v>d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t="shared" si="0"/>
        <v>0</v>
      </c>
      <c r="R17" s="6" t="s">
        <v>10</v>
      </c>
      <c r="S17" s="15">
        <f t="shared" si="1"/>
        <v>0</v>
      </c>
    </row>
    <row r="18" spans="1:19" ht="18.75" thickBot="1">
      <c r="A18" s="8" t="s">
        <v>6</v>
      </c>
      <c r="B18" s="1" t="str">
        <f>B11</f>
        <v>e</v>
      </c>
      <c r="C18" s="7" t="str">
        <f>B3</f>
        <v>a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14</v>
      </c>
      <c r="B19" s="1" t="str">
        <f>B5</f>
        <v>b</v>
      </c>
      <c r="C19" s="1" t="str">
        <f>B7</f>
        <v>c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1:19" ht="18.75" thickBot="1">
      <c r="A20" s="8" t="s">
        <v>15</v>
      </c>
      <c r="B20" s="1" t="str">
        <f>B9</f>
        <v>d</v>
      </c>
      <c r="C20" s="1" t="str">
        <f>B11</f>
        <v>e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16</v>
      </c>
      <c r="B21" s="1" t="str">
        <f>B3</f>
        <v>a</v>
      </c>
      <c r="C21" s="1" t="str">
        <f>B7</f>
        <v>c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17</v>
      </c>
      <c r="B22" s="1" t="str">
        <f>B5</f>
        <v>b</v>
      </c>
      <c r="C22" s="1" t="str">
        <f>B9</f>
        <v>d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9" t="s">
        <v>10</v>
      </c>
      <c r="S22" s="15">
        <f t="shared" si="1"/>
        <v>0</v>
      </c>
    </row>
    <row r="23" spans="1:19" ht="18.75" thickBot="1">
      <c r="A23" s="8" t="s">
        <v>18</v>
      </c>
      <c r="B23" s="1" t="str">
        <f>B7</f>
        <v>c</v>
      </c>
      <c r="C23" s="1" t="str">
        <f>B11</f>
        <v>e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9" t="s">
        <v>10</v>
      </c>
      <c r="S23" s="15">
        <f t="shared" si="1"/>
        <v>0</v>
      </c>
    </row>
    <row r="24" spans="1:19" ht="18.75" thickBot="1">
      <c r="A24" s="8" t="s">
        <v>19</v>
      </c>
      <c r="B24" s="1" t="str">
        <f>B3</f>
        <v>a</v>
      </c>
      <c r="C24" s="1" t="str">
        <f>B9</f>
        <v>d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9" t="s">
        <v>10</v>
      </c>
      <c r="S24" s="15">
        <f t="shared" si="1"/>
        <v>0</v>
      </c>
    </row>
    <row r="25" spans="1:19" ht="18.75" thickBot="1">
      <c r="A25" s="8" t="s">
        <v>20</v>
      </c>
      <c r="B25" s="1" t="str">
        <f>B5</f>
        <v>b</v>
      </c>
      <c r="C25" s="1" t="str">
        <f>B11</f>
        <v>e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6" t="s">
        <v>10</v>
      </c>
      <c r="S25" s="15">
        <f t="shared" si="1"/>
        <v>0</v>
      </c>
    </row>
    <row r="26" spans="5:19" ht="18">
      <c r="E26" s="3"/>
      <c r="F26" s="3"/>
      <c r="G26" s="3"/>
      <c r="H26" s="3"/>
      <c r="I26" s="3"/>
      <c r="J26" s="3"/>
      <c r="K26" s="3"/>
      <c r="L26" s="14"/>
      <c r="M26" s="3"/>
      <c r="O26" s="3"/>
      <c r="P26" s="14"/>
      <c r="Q26" s="3"/>
      <c r="S26" s="3"/>
    </row>
    <row r="27" spans="2:19" ht="18">
      <c r="B27" s="18"/>
      <c r="E27" s="3"/>
      <c r="F27" s="3"/>
      <c r="G27" s="3"/>
      <c r="H27" s="3"/>
      <c r="I27" s="3"/>
      <c r="J27" s="3"/>
      <c r="K27" s="3"/>
      <c r="L27" s="14"/>
      <c r="M27" s="3"/>
      <c r="O27" s="3"/>
      <c r="P27" s="14"/>
      <c r="Q27" s="3"/>
      <c r="S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Schmidt Getränke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</dc:creator>
  <cp:keywords/>
  <dc:description/>
  <cp:lastModifiedBy>Katha</cp:lastModifiedBy>
  <cp:lastPrinted>2017-03-11T14:33:46Z</cp:lastPrinted>
  <dcterms:created xsi:type="dcterms:W3CDTF">2007-02-05T19:04:53Z</dcterms:created>
  <dcterms:modified xsi:type="dcterms:W3CDTF">2017-03-11T14:34:55Z</dcterms:modified>
  <cp:category/>
  <cp:version/>
  <cp:contentType/>
  <cp:contentStatus/>
</cp:coreProperties>
</file>